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533A57A9-6143-46A2-BCA2-E905D49AB662}" xr6:coauthVersionLast="47" xr6:coauthVersionMax="47" xr10:uidLastSave="{00000000-0000-0000-0000-000000000000}"/>
  <bookViews>
    <workbookView xWindow="840" yWindow="-110" windowWidth="18470" windowHeight="11020" xr2:uid="{00000000-000D-0000-FFFF-FFFF00000000}"/>
  </bookViews>
  <sheets>
    <sheet name="総額計算用" sheetId="10" r:id="rId1"/>
    <sheet name="初期費用" sheetId="3" r:id="rId2"/>
    <sheet name="継続費用(4年11カ月)" sheetId="1" r:id="rId3"/>
  </sheets>
  <definedNames>
    <definedName name="_xlnm._FilterDatabase" localSheetId="2" hidden="1">'継続費用(4年11カ月)'!$A$13:$O$13</definedName>
    <definedName name="_xlnm._FilterDatabase" localSheetId="1" hidden="1">初期費用!$A$11:$N$110</definedName>
    <definedName name="_Hlk22741675" localSheetId="0">総額計算用!#REF!</definedName>
    <definedName name="_xlnm.Print_Area" localSheetId="2">'継続費用(4年11カ月)'!$A$1:$O$96</definedName>
    <definedName name="_xlnm.Print_Area" localSheetId="1">初期費用!$A$1:$O$113</definedName>
    <definedName name="_xlnm.Print_Area" localSheetId="0">総額計算用!$A$1:$H$10</definedName>
    <definedName name="_xlnm.Print_Titles" localSheetId="2">'継続費用(4年11カ月)'!$13:$13</definedName>
    <definedName name="_xlnm.Print_Titles" localSheetId="1">初期費用!$11:$11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3" l="1"/>
  <c r="G12" i="3" s="1"/>
  <c r="G14" i="1"/>
  <c r="G86" i="1"/>
  <c r="K94" i="1"/>
  <c r="L94" i="1"/>
  <c r="M94" i="1"/>
  <c r="N94" i="1"/>
  <c r="O94" i="1"/>
  <c r="J94" i="1"/>
  <c r="G96" i="1"/>
  <c r="J108" i="3"/>
  <c r="G110" i="3"/>
  <c r="G52" i="3"/>
  <c r="G89" i="1"/>
  <c r="G95" i="1"/>
  <c r="G94" i="1" s="1"/>
  <c r="G27" i="1"/>
  <c r="G26" i="1"/>
  <c r="G25" i="1"/>
  <c r="G24" i="1"/>
  <c r="G113" i="3"/>
  <c r="G109" i="3"/>
  <c r="G107" i="3"/>
  <c r="G106" i="3"/>
  <c r="G101" i="3"/>
  <c r="G102" i="3"/>
  <c r="G103" i="3"/>
  <c r="G104" i="3"/>
  <c r="G100" i="3"/>
  <c r="G96" i="3"/>
  <c r="G97" i="3"/>
  <c r="G98" i="3"/>
  <c r="G95" i="3"/>
  <c r="G90" i="3"/>
  <c r="G91" i="3"/>
  <c r="G92" i="3"/>
  <c r="G93" i="3"/>
  <c r="G89" i="3"/>
  <c r="G77" i="3"/>
  <c r="G78" i="3"/>
  <c r="G79" i="3"/>
  <c r="G80" i="3"/>
  <c r="G81" i="3"/>
  <c r="G82" i="3"/>
  <c r="G83" i="3"/>
  <c r="G84" i="3"/>
  <c r="G85" i="3"/>
  <c r="G76" i="3"/>
  <c r="G63" i="3"/>
  <c r="G64" i="3"/>
  <c r="G65" i="3"/>
  <c r="G66" i="3"/>
  <c r="G67" i="3"/>
  <c r="G68" i="3"/>
  <c r="G69" i="3"/>
  <c r="G70" i="3"/>
  <c r="G71" i="3"/>
  <c r="G72" i="3"/>
  <c r="G73" i="3"/>
  <c r="G74" i="3"/>
  <c r="G62" i="3"/>
  <c r="G58" i="3"/>
  <c r="G59" i="3"/>
  <c r="G60" i="3"/>
  <c r="G57" i="3"/>
  <c r="G53" i="3"/>
  <c r="G54" i="3"/>
  <c r="G55" i="3"/>
  <c r="G47" i="3"/>
  <c r="G48" i="3"/>
  <c r="G49" i="3"/>
  <c r="G46" i="3"/>
  <c r="G42" i="3"/>
  <c r="G43" i="3"/>
  <c r="G44" i="3"/>
  <c r="G41" i="3"/>
  <c r="G37" i="3"/>
  <c r="G38" i="3"/>
  <c r="G39" i="3"/>
  <c r="G36" i="3"/>
  <c r="G32" i="3"/>
  <c r="G33" i="3"/>
  <c r="G31" i="3"/>
  <c r="G29" i="3"/>
  <c r="G24" i="3"/>
  <c r="G25" i="3"/>
  <c r="G26" i="3"/>
  <c r="G27" i="3"/>
  <c r="G23" i="3"/>
  <c r="G18" i="3"/>
  <c r="G17" i="3"/>
  <c r="G16" i="3"/>
  <c r="G19" i="3"/>
  <c r="G20" i="3"/>
  <c r="G15" i="3"/>
  <c r="J49" i="1"/>
  <c r="J42" i="1"/>
  <c r="M42" i="1"/>
  <c r="M28" i="1"/>
  <c r="O15" i="1"/>
  <c r="L15" i="1"/>
  <c r="J15" i="1"/>
  <c r="G67" i="1"/>
  <c r="G68" i="1"/>
  <c r="G69" i="1"/>
  <c r="J85" i="1"/>
  <c r="G87" i="1"/>
  <c r="G90" i="1"/>
  <c r="G92" i="1"/>
  <c r="G93" i="1"/>
  <c r="G36" i="1"/>
  <c r="G35" i="1"/>
  <c r="G34" i="1"/>
  <c r="G33" i="1"/>
  <c r="G32" i="1"/>
  <c r="G31" i="1"/>
  <c r="G30" i="1"/>
  <c r="G29" i="1"/>
  <c r="G23" i="1"/>
  <c r="G22" i="1"/>
  <c r="G20" i="1"/>
  <c r="G19" i="1"/>
  <c r="G18" i="1"/>
  <c r="G17" i="1"/>
  <c r="G16" i="1"/>
  <c r="G112" i="3"/>
  <c r="J45" i="3"/>
  <c r="O22" i="3"/>
  <c r="O14" i="3"/>
  <c r="N14" i="3"/>
  <c r="M14" i="3"/>
  <c r="L14" i="3"/>
  <c r="K14" i="3"/>
  <c r="J14" i="3"/>
  <c r="G88" i="1" l="1"/>
  <c r="G15" i="1"/>
  <c r="G94" i="3"/>
  <c r="G22" i="3"/>
  <c r="G111" i="3"/>
  <c r="G85" i="1"/>
  <c r="G91" i="1"/>
  <c r="G21" i="1"/>
  <c r="G40" i="3"/>
  <c r="G30" i="3"/>
  <c r="G35" i="3"/>
  <c r="G14" i="3"/>
  <c r="G45" i="3"/>
  <c r="G108" i="3"/>
  <c r="G56" i="3"/>
  <c r="G75" i="3"/>
  <c r="G61" i="3"/>
  <c r="G51" i="3"/>
  <c r="G50" i="3" s="1"/>
  <c r="K73" i="1"/>
  <c r="L73" i="1"/>
  <c r="M73" i="1"/>
  <c r="N73" i="1"/>
  <c r="O73" i="1"/>
  <c r="K66" i="1"/>
  <c r="L66" i="1"/>
  <c r="M66" i="1"/>
  <c r="N66" i="1"/>
  <c r="O66" i="1"/>
  <c r="J66" i="1"/>
  <c r="G72" i="1"/>
  <c r="J111" i="3"/>
  <c r="K111" i="3"/>
  <c r="L111" i="3"/>
  <c r="M111" i="3"/>
  <c r="N111" i="3"/>
  <c r="O111" i="3"/>
  <c r="J40" i="3"/>
  <c r="K40" i="3"/>
  <c r="L40" i="3"/>
  <c r="M40" i="3"/>
  <c r="N40" i="3"/>
  <c r="O40" i="3"/>
  <c r="G70" i="1"/>
  <c r="G71" i="1"/>
  <c r="J75" i="3"/>
  <c r="K75" i="3"/>
  <c r="L75" i="3"/>
  <c r="M75" i="3"/>
  <c r="N75" i="3"/>
  <c r="O75" i="3"/>
  <c r="O28" i="3"/>
  <c r="O30" i="3"/>
  <c r="O35" i="3"/>
  <c r="O45" i="3"/>
  <c r="O51" i="3"/>
  <c r="O56" i="3"/>
  <c r="O61" i="3"/>
  <c r="O88" i="3"/>
  <c r="O94" i="3"/>
  <c r="O99" i="3"/>
  <c r="O105" i="3"/>
  <c r="O108" i="3"/>
  <c r="O21" i="1"/>
  <c r="O28" i="1"/>
  <c r="O42" i="1"/>
  <c r="O49" i="1"/>
  <c r="O54" i="1"/>
  <c r="O60" i="1"/>
  <c r="O79" i="1"/>
  <c r="O85" i="1"/>
  <c r="O88" i="1"/>
  <c r="O91" i="1"/>
  <c r="G66" i="1" l="1"/>
  <c r="O34" i="3"/>
  <c r="G34" i="3"/>
  <c r="O53" i="1"/>
  <c r="O14" i="1" s="1"/>
  <c r="O50" i="3"/>
  <c r="O87" i="3"/>
  <c r="O21" i="3"/>
  <c r="O13" i="3" s="1"/>
  <c r="J88" i="3"/>
  <c r="J56" i="3"/>
  <c r="K56" i="3"/>
  <c r="L56" i="3"/>
  <c r="M56" i="3"/>
  <c r="N56" i="3"/>
  <c r="J51" i="3"/>
  <c r="K51" i="3"/>
  <c r="L51" i="3"/>
  <c r="M51" i="3"/>
  <c r="N51" i="3"/>
  <c r="K45" i="3"/>
  <c r="L45" i="3"/>
  <c r="M45" i="3"/>
  <c r="N45" i="3"/>
  <c r="K50" i="3" l="1"/>
  <c r="D9" i="10"/>
  <c r="D10" i="10" s="1"/>
  <c r="M50" i="3"/>
  <c r="L50" i="3"/>
  <c r="J50" i="3"/>
  <c r="N50" i="3"/>
  <c r="O12" i="3"/>
  <c r="G84" i="1"/>
  <c r="G83" i="1"/>
  <c r="G82" i="1"/>
  <c r="G81" i="1"/>
  <c r="G80" i="1"/>
  <c r="G78" i="1"/>
  <c r="G77" i="1"/>
  <c r="G76" i="1"/>
  <c r="G75" i="1"/>
  <c r="G74" i="1"/>
  <c r="G65" i="1"/>
  <c r="G64" i="1"/>
  <c r="G63" i="1"/>
  <c r="G62" i="1"/>
  <c r="G61" i="1"/>
  <c r="G59" i="1"/>
  <c r="G58" i="1"/>
  <c r="G57" i="1"/>
  <c r="G56" i="1"/>
  <c r="G55" i="1"/>
  <c r="G52" i="1"/>
  <c r="G51" i="1"/>
  <c r="G50" i="1"/>
  <c r="G48" i="1"/>
  <c r="G47" i="1"/>
  <c r="G46" i="1"/>
  <c r="G45" i="1"/>
  <c r="G44" i="1"/>
  <c r="G43" i="1"/>
  <c r="G41" i="1"/>
  <c r="G40" i="1"/>
  <c r="G39" i="1"/>
  <c r="G38" i="1"/>
  <c r="G37" i="1"/>
  <c r="G28" i="3"/>
  <c r="N79" i="1"/>
  <c r="M79" i="1"/>
  <c r="L79" i="1"/>
  <c r="K79" i="1"/>
  <c r="J79" i="1"/>
  <c r="N35" i="3"/>
  <c r="N34" i="3" s="1"/>
  <c r="M35" i="3"/>
  <c r="M34" i="3" s="1"/>
  <c r="L35" i="3"/>
  <c r="L34" i="3" s="1"/>
  <c r="K35" i="3"/>
  <c r="K34" i="3" s="1"/>
  <c r="J35" i="3"/>
  <c r="J34" i="3" s="1"/>
  <c r="G49" i="1" l="1"/>
  <c r="G60" i="1"/>
  <c r="G79" i="1"/>
  <c r="G28" i="1"/>
  <c r="G42" i="1"/>
  <c r="G54" i="1"/>
  <c r="G73" i="1"/>
  <c r="G105" i="3"/>
  <c r="G88" i="3"/>
  <c r="G21" i="3"/>
  <c r="G99" i="3"/>
  <c r="G53" i="1" l="1"/>
  <c r="G87" i="3"/>
  <c r="J22" i="3"/>
  <c r="C8" i="10" l="1"/>
  <c r="C7" i="10"/>
  <c r="K15" i="1"/>
  <c r="M15" i="1"/>
  <c r="N15" i="1"/>
  <c r="K21" i="1"/>
  <c r="L21" i="1"/>
  <c r="M21" i="1"/>
  <c r="N21" i="1"/>
  <c r="K28" i="1"/>
  <c r="L28" i="1"/>
  <c r="N28" i="1"/>
  <c r="K42" i="1"/>
  <c r="L42" i="1"/>
  <c r="N42" i="1"/>
  <c r="K49" i="1"/>
  <c r="L49" i="1"/>
  <c r="M49" i="1"/>
  <c r="N49" i="1"/>
  <c r="K54" i="1"/>
  <c r="L54" i="1"/>
  <c r="M54" i="1"/>
  <c r="N54" i="1"/>
  <c r="K60" i="1"/>
  <c r="L60" i="1"/>
  <c r="M60" i="1"/>
  <c r="N60" i="1"/>
  <c r="K85" i="1"/>
  <c r="L85" i="1"/>
  <c r="M85" i="1"/>
  <c r="N85" i="1"/>
  <c r="K88" i="1"/>
  <c r="L88" i="1"/>
  <c r="M88" i="1"/>
  <c r="N88" i="1"/>
  <c r="K91" i="1"/>
  <c r="L91" i="1"/>
  <c r="M91" i="1"/>
  <c r="N91" i="1"/>
  <c r="K22" i="3"/>
  <c r="L22" i="3"/>
  <c r="M22" i="3"/>
  <c r="N22" i="3"/>
  <c r="J28" i="3"/>
  <c r="K28" i="3"/>
  <c r="L28" i="3"/>
  <c r="M28" i="3"/>
  <c r="N28" i="3"/>
  <c r="J30" i="3"/>
  <c r="K30" i="3"/>
  <c r="L30" i="3"/>
  <c r="M30" i="3"/>
  <c r="N30" i="3"/>
  <c r="J61" i="3"/>
  <c r="K61" i="3"/>
  <c r="L61" i="3"/>
  <c r="M61" i="3"/>
  <c r="N61" i="3"/>
  <c r="K88" i="3"/>
  <c r="L88" i="3"/>
  <c r="M88" i="3"/>
  <c r="N88" i="3"/>
  <c r="J94" i="3"/>
  <c r="K94" i="3"/>
  <c r="L94" i="3"/>
  <c r="M94" i="3"/>
  <c r="N94" i="3"/>
  <c r="J99" i="3"/>
  <c r="K99" i="3"/>
  <c r="L99" i="3"/>
  <c r="M99" i="3"/>
  <c r="N99" i="3"/>
  <c r="J105" i="3"/>
  <c r="K105" i="3"/>
  <c r="L105" i="3"/>
  <c r="M105" i="3"/>
  <c r="N105" i="3"/>
  <c r="K108" i="3"/>
  <c r="L108" i="3"/>
  <c r="M108" i="3"/>
  <c r="N108" i="3"/>
  <c r="J91" i="1"/>
  <c r="J88" i="1"/>
  <c r="J28" i="1"/>
  <c r="J21" i="1"/>
  <c r="M53" i="1" l="1"/>
  <c r="L53" i="1"/>
  <c r="L14" i="1" s="1"/>
  <c r="K53" i="1"/>
  <c r="K14" i="1" s="1"/>
  <c r="C10" i="10"/>
  <c r="M14" i="1"/>
  <c r="K87" i="3"/>
  <c r="N53" i="1"/>
  <c r="N14" i="1" s="1"/>
  <c r="N87" i="3"/>
  <c r="K21" i="3"/>
  <c r="L87" i="3"/>
  <c r="N21" i="3"/>
  <c r="M87" i="3"/>
  <c r="J21" i="3"/>
  <c r="L21" i="3"/>
  <c r="L13" i="3" s="1"/>
  <c r="M21" i="3"/>
  <c r="M13" i="3" s="1"/>
  <c r="J87" i="3"/>
  <c r="N13" i="3" l="1"/>
  <c r="J13" i="3"/>
  <c r="J12" i="3" s="1"/>
  <c r="K13" i="3"/>
  <c r="K12" i="3" s="1"/>
  <c r="M12" i="3"/>
  <c r="L12" i="3"/>
  <c r="N12" i="3"/>
  <c r="J60" i="1" l="1"/>
  <c r="J73" i="1" l="1"/>
  <c r="J54" i="1"/>
  <c r="J53" i="1" l="1"/>
  <c r="J14" i="1" s="1"/>
</calcChain>
</file>

<file path=xl/sharedStrings.xml><?xml version="1.0" encoding="utf-8"?>
<sst xmlns="http://schemas.openxmlformats.org/spreadsheetml/2006/main" count="286" uniqueCount="175">
  <si>
    <t>初期費用</t>
    <rPh sb="0" eb="2">
      <t>ショキ</t>
    </rPh>
    <rPh sb="2" eb="4">
      <t>ヒヨウ</t>
    </rPh>
    <phoneticPr fontId="2"/>
  </si>
  <si>
    <t>項目</t>
    <rPh sb="0" eb="2">
      <t>コウモク</t>
    </rPh>
    <phoneticPr fontId="2"/>
  </si>
  <si>
    <t>データ移行費用</t>
    <rPh sb="3" eb="5">
      <t>イコウ</t>
    </rPh>
    <rPh sb="5" eb="7">
      <t>ヒヨウ</t>
    </rPh>
    <phoneticPr fontId="2"/>
  </si>
  <si>
    <t>その他</t>
    <rPh sb="2" eb="3">
      <t>タ</t>
    </rPh>
    <phoneticPr fontId="2"/>
  </si>
  <si>
    <t>項目定義</t>
    <rPh sb="0" eb="2">
      <t>コウモク</t>
    </rPh>
    <rPh sb="2" eb="4">
      <t>テイギ</t>
    </rPh>
    <phoneticPr fontId="2"/>
  </si>
  <si>
    <t>明細、前提条件</t>
    <rPh sb="0" eb="2">
      <t>メイサイ</t>
    </rPh>
    <rPh sb="3" eb="5">
      <t>ゼンテイ</t>
    </rPh>
    <rPh sb="5" eb="7">
      <t>ジョウケン</t>
    </rPh>
    <phoneticPr fontId="2"/>
  </si>
  <si>
    <t>カスタマイズ費用</t>
    <rPh sb="6" eb="8">
      <t>ヒヨウ</t>
    </rPh>
    <phoneticPr fontId="2"/>
  </si>
  <si>
    <t>導入費用</t>
    <rPh sb="0" eb="2">
      <t>ドウニュウ</t>
    </rPh>
    <rPh sb="2" eb="4">
      <t>ヒヨウ</t>
    </rPh>
    <phoneticPr fontId="2"/>
  </si>
  <si>
    <t>導入の過程で必要となる初期費用</t>
    <rPh sb="0" eb="2">
      <t>ドウニュウ</t>
    </rPh>
    <rPh sb="3" eb="5">
      <t>カテイ</t>
    </rPh>
    <rPh sb="6" eb="8">
      <t>ヒツヨウ</t>
    </rPh>
    <rPh sb="11" eb="13">
      <t>ショキ</t>
    </rPh>
    <rPh sb="13" eb="15">
      <t>ヒヨウ</t>
    </rPh>
    <phoneticPr fontId="2"/>
  </si>
  <si>
    <t>その他あれば明細が分かるように記載ください</t>
    <phoneticPr fontId="2"/>
  </si>
  <si>
    <t>その他あれば明細が分かるように記載ください</t>
    <phoneticPr fontId="2"/>
  </si>
  <si>
    <t>サービス利用に係る費用の総額</t>
    <rPh sb="4" eb="6">
      <t>リヨウ</t>
    </rPh>
    <rPh sb="7" eb="8">
      <t>カカ</t>
    </rPh>
    <rPh sb="9" eb="11">
      <t>ヒヨウ</t>
    </rPh>
    <rPh sb="12" eb="14">
      <t>ソウガク</t>
    </rPh>
    <phoneticPr fontId="2"/>
  </si>
  <si>
    <t>設計・設定</t>
    <rPh sb="0" eb="2">
      <t>セッケイ</t>
    </rPh>
    <rPh sb="3" eb="5">
      <t>セッテイ</t>
    </rPh>
    <phoneticPr fontId="2"/>
  </si>
  <si>
    <t>現地調査・搬入・設置</t>
    <rPh sb="0" eb="2">
      <t>ゲンチ</t>
    </rPh>
    <rPh sb="2" eb="4">
      <t>チョウサ</t>
    </rPh>
    <rPh sb="5" eb="7">
      <t>ハンニュウ</t>
    </rPh>
    <rPh sb="8" eb="10">
      <t>セッチ</t>
    </rPh>
    <phoneticPr fontId="2"/>
  </si>
  <si>
    <t>プロジェクト管理費</t>
    <rPh sb="6" eb="8">
      <t>カンリ</t>
    </rPh>
    <rPh sb="8" eb="9">
      <t>ヒ</t>
    </rPh>
    <phoneticPr fontId="2"/>
  </si>
  <si>
    <t>導入における管理費</t>
    <rPh sb="0" eb="2">
      <t>ドウニュウ</t>
    </rPh>
    <rPh sb="6" eb="8">
      <t>カンリ</t>
    </rPh>
    <rPh sb="8" eb="9">
      <t>ヒ</t>
    </rPh>
    <phoneticPr fontId="2"/>
  </si>
  <si>
    <t>継続費用</t>
    <rPh sb="0" eb="2">
      <t>ケイゾク</t>
    </rPh>
    <rPh sb="2" eb="4">
      <t>ヒヨウ</t>
    </rPh>
    <phoneticPr fontId="2"/>
  </si>
  <si>
    <t>連携要件に対するカスタマイズ</t>
    <rPh sb="0" eb="2">
      <t>レンケイ</t>
    </rPh>
    <rPh sb="2" eb="4">
      <t>ヨウケン</t>
    </rPh>
    <rPh sb="5" eb="6">
      <t>タイ</t>
    </rPh>
    <phoneticPr fontId="2"/>
  </si>
  <si>
    <t>※上記以外に初期費用で必要な項目</t>
    <rPh sb="1" eb="3">
      <t>ジョウキ</t>
    </rPh>
    <rPh sb="3" eb="5">
      <t>イガイ</t>
    </rPh>
    <rPh sb="6" eb="8">
      <t>ショキ</t>
    </rPh>
    <rPh sb="8" eb="10">
      <t>ヒヨウ</t>
    </rPh>
    <rPh sb="11" eb="13">
      <t>ヒツヨウ</t>
    </rPh>
    <rPh sb="14" eb="16">
      <t>コウモク</t>
    </rPh>
    <phoneticPr fontId="2"/>
  </si>
  <si>
    <t>（※必要に応じて追加してください）</t>
    <rPh sb="2" eb="4">
      <t>ヒツヨウ</t>
    </rPh>
    <rPh sb="5" eb="6">
      <t>オウ</t>
    </rPh>
    <rPh sb="8" eb="10">
      <t>ツイカ</t>
    </rPh>
    <phoneticPr fontId="2"/>
  </si>
  <si>
    <t>（※必要に応じて追加してください）</t>
    <phoneticPr fontId="2"/>
  </si>
  <si>
    <t>事業者名</t>
    <rPh sb="0" eb="3">
      <t>ジギョウシャ</t>
    </rPh>
    <rPh sb="3" eb="4">
      <t>ナ</t>
    </rPh>
    <phoneticPr fontId="2"/>
  </si>
  <si>
    <t>機器導入に関する設計・構築・設定費</t>
    <rPh sb="0" eb="2">
      <t>キキ</t>
    </rPh>
    <rPh sb="2" eb="4">
      <t>ドウニュウ</t>
    </rPh>
    <rPh sb="5" eb="6">
      <t>カン</t>
    </rPh>
    <rPh sb="8" eb="10">
      <t>セッケイ</t>
    </rPh>
    <rPh sb="11" eb="13">
      <t>コウチク</t>
    </rPh>
    <rPh sb="14" eb="16">
      <t>セッテイ</t>
    </rPh>
    <rPh sb="16" eb="17">
      <t>ヒ</t>
    </rPh>
    <phoneticPr fontId="2"/>
  </si>
  <si>
    <t>（※必要に応じて追加してください）</t>
    <phoneticPr fontId="2"/>
  </si>
  <si>
    <t>左記業務のシステムにかかるデータ移行費用（取込）</t>
    <rPh sb="0" eb="2">
      <t>サキ</t>
    </rPh>
    <rPh sb="2" eb="4">
      <t>ギョウム</t>
    </rPh>
    <rPh sb="21" eb="23">
      <t>トリコミ</t>
    </rPh>
    <phoneticPr fontId="2"/>
  </si>
  <si>
    <t>パラメータ設定や運用テスト等の導入費用
※次期システムで端末・周辺機器を利用するために必要なすべての作業にかかる費用を含む</t>
    <phoneticPr fontId="2"/>
  </si>
  <si>
    <t>画面転送装置</t>
    <rPh sb="0" eb="6">
      <t>ガメンテンソウソウチ</t>
    </rPh>
    <phoneticPr fontId="2"/>
  </si>
  <si>
    <t>ホームページ作成システム</t>
  </si>
  <si>
    <t>出退勤システム</t>
  </si>
  <si>
    <t>ソフトウェアライセンス費用</t>
    <phoneticPr fontId="2"/>
  </si>
  <si>
    <t>オフィスソフト</t>
    <phoneticPr fontId="2"/>
  </si>
  <si>
    <t>メールソフト</t>
    <phoneticPr fontId="2"/>
  </si>
  <si>
    <t>資産管理ソフト</t>
    <rPh sb="0" eb="4">
      <t>シサンカンリ</t>
    </rPh>
    <phoneticPr fontId="2"/>
  </si>
  <si>
    <t>ウイルス対策ソフト</t>
    <rPh sb="4" eb="6">
      <t>タイサク</t>
    </rPh>
    <phoneticPr fontId="2"/>
  </si>
  <si>
    <t>（※データセンタ経由回線とLB回線の費用内訳を記載してください）</t>
    <rPh sb="8" eb="10">
      <t>ケイユ</t>
    </rPh>
    <rPh sb="10" eb="12">
      <t>カイセン</t>
    </rPh>
    <rPh sb="15" eb="17">
      <t>カイセン</t>
    </rPh>
    <rPh sb="18" eb="22">
      <t>ヒヨウウチワケ</t>
    </rPh>
    <rPh sb="23" eb="25">
      <t>キサイ</t>
    </rPh>
    <phoneticPr fontId="2"/>
  </si>
  <si>
    <t>システム運用保守作業費用</t>
    <rPh sb="4" eb="6">
      <t>ウンヨウ</t>
    </rPh>
    <rPh sb="6" eb="8">
      <t>ホシュ</t>
    </rPh>
    <rPh sb="8" eb="10">
      <t>サギョウ</t>
    </rPh>
    <rPh sb="10" eb="12">
      <t>ヒヨウ</t>
    </rPh>
    <phoneticPr fontId="2"/>
  </si>
  <si>
    <t>運用保守費用</t>
    <rPh sb="0" eb="2">
      <t>ウンヨウ</t>
    </rPh>
    <rPh sb="2" eb="4">
      <t>ホシュ</t>
    </rPh>
    <rPh sb="4" eb="6">
      <t>ヒヨウ</t>
    </rPh>
    <phoneticPr fontId="2"/>
  </si>
  <si>
    <t>ネットワーク運用保守作業費用</t>
    <rPh sb="6" eb="8">
      <t>ウンヨウ</t>
    </rPh>
    <rPh sb="8" eb="10">
      <t>ホシュ</t>
    </rPh>
    <rPh sb="10" eb="12">
      <t>サギョウ</t>
    </rPh>
    <rPh sb="12" eb="14">
      <t>ヒヨウ</t>
    </rPh>
    <phoneticPr fontId="2"/>
  </si>
  <si>
    <t>左記業務にかかるシステムの運用保守費用</t>
    <rPh sb="2" eb="4">
      <t>ギョウム</t>
    </rPh>
    <rPh sb="13" eb="15">
      <t>ウンヨウ</t>
    </rPh>
    <rPh sb="15" eb="17">
      <t>ホシュ</t>
    </rPh>
    <rPh sb="17" eb="19">
      <t>ヒヨウ</t>
    </rPh>
    <phoneticPr fontId="2"/>
  </si>
  <si>
    <t>その他機器</t>
    <rPh sb="2" eb="3">
      <t>タ</t>
    </rPh>
    <rPh sb="3" eb="5">
      <t>キキ</t>
    </rPh>
    <phoneticPr fontId="2"/>
  </si>
  <si>
    <t>左記業務にかかる端末等の運用保守費用</t>
    <rPh sb="2" eb="4">
      <t>ギョウム</t>
    </rPh>
    <rPh sb="8" eb="11">
      <t>タンマツトウ</t>
    </rPh>
    <rPh sb="12" eb="14">
      <t>ウンヨウ</t>
    </rPh>
    <rPh sb="14" eb="16">
      <t>ホシュ</t>
    </rPh>
    <rPh sb="16" eb="18">
      <t>ヒヨウ</t>
    </rPh>
    <phoneticPr fontId="2"/>
  </si>
  <si>
    <t>左記業務にかかる端末等の運用保守費用（FW、サーバを除く）</t>
    <rPh sb="2" eb="4">
      <t>ギョウム</t>
    </rPh>
    <rPh sb="8" eb="11">
      <t>タンマツトウ</t>
    </rPh>
    <rPh sb="12" eb="14">
      <t>ウンヨウ</t>
    </rPh>
    <rPh sb="14" eb="16">
      <t>ホシュ</t>
    </rPh>
    <rPh sb="16" eb="18">
      <t>ヒヨウ</t>
    </rPh>
    <rPh sb="26" eb="27">
      <t>ノゾ</t>
    </rPh>
    <phoneticPr fontId="2"/>
  </si>
  <si>
    <t>システム導入費用の総額</t>
    <rPh sb="4" eb="6">
      <t>ドウニュウ</t>
    </rPh>
    <rPh sb="6" eb="8">
      <t>ヒヨウ</t>
    </rPh>
    <rPh sb="9" eb="11">
      <t>ソウガク</t>
    </rPh>
    <phoneticPr fontId="2"/>
  </si>
  <si>
    <t>システム導入費用</t>
    <rPh sb="4" eb="6">
      <t>ドウニュウ</t>
    </rPh>
    <rPh sb="6" eb="8">
      <t>ヒヨウ</t>
    </rPh>
    <phoneticPr fontId="2"/>
  </si>
  <si>
    <t>機能要件・帳票要件に対するカスタマイズ</t>
    <rPh sb="0" eb="2">
      <t>キノウ</t>
    </rPh>
    <rPh sb="2" eb="4">
      <t>ヨウケン</t>
    </rPh>
    <rPh sb="5" eb="9">
      <t>チョウヒョウヨウケン</t>
    </rPh>
    <rPh sb="10" eb="11">
      <t>タイ</t>
    </rPh>
    <phoneticPr fontId="2"/>
  </si>
  <si>
    <t>左記システムのカスタマイズ費用</t>
    <phoneticPr fontId="2"/>
  </si>
  <si>
    <t>左記システムの導入費用</t>
    <rPh sb="0" eb="2">
      <t>サキ</t>
    </rPh>
    <rPh sb="7" eb="9">
      <t>ドウニュウ</t>
    </rPh>
    <phoneticPr fontId="2"/>
  </si>
  <si>
    <t>システム共通費用</t>
    <rPh sb="4" eb="8">
      <t>キョウツウヒヨウ</t>
    </rPh>
    <phoneticPr fontId="2"/>
  </si>
  <si>
    <t>システム共有の導入費用（プロジェクト管理費用等）</t>
    <rPh sb="4" eb="6">
      <t>キョウユウ</t>
    </rPh>
    <rPh sb="7" eb="11">
      <t>ドウニュウヒヨウ</t>
    </rPh>
    <rPh sb="18" eb="22">
      <t>カンリヒヨウ</t>
    </rPh>
    <rPh sb="22" eb="23">
      <t>トウ</t>
    </rPh>
    <phoneticPr fontId="2"/>
  </si>
  <si>
    <t>※別紙1の合計と合わせること</t>
    <rPh sb="1" eb="3">
      <t>ベッシ</t>
    </rPh>
    <rPh sb="5" eb="7">
      <t>ゴウケイ</t>
    </rPh>
    <rPh sb="8" eb="9">
      <t>ア</t>
    </rPh>
    <phoneticPr fontId="2"/>
  </si>
  <si>
    <t>・費用明細等がセルに記載しきれない場合は、「別紙のとおり」とした上で、別紙を添付することも可とします。</t>
    <rPh sb="1" eb="6">
      <t>ヒヨウメイサイトウ</t>
    </rPh>
    <rPh sb="10" eb="12">
      <t>キサイ</t>
    </rPh>
    <rPh sb="17" eb="19">
      <t>バアイ</t>
    </rPh>
    <rPh sb="22" eb="24">
      <t>ベッシ</t>
    </rPh>
    <rPh sb="32" eb="33">
      <t>ウエ</t>
    </rPh>
    <rPh sb="35" eb="37">
      <t>ベッシ</t>
    </rPh>
    <rPh sb="38" eb="40">
      <t>テンプ</t>
    </rPh>
    <rPh sb="45" eb="46">
      <t>カ</t>
    </rPh>
    <phoneticPr fontId="2"/>
  </si>
  <si>
    <t>サーバ利用料</t>
    <rPh sb="3" eb="6">
      <t>リヨウリョウ</t>
    </rPh>
    <phoneticPr fontId="2"/>
  </si>
  <si>
    <t>連携要件に対するカスタマイズ</t>
    <phoneticPr fontId="2"/>
  </si>
  <si>
    <t>※合計額で構いません</t>
    <rPh sb="1" eb="4">
      <t>ゴウケイガク</t>
    </rPh>
    <rPh sb="5" eb="6">
      <t>カマ</t>
    </rPh>
    <phoneticPr fontId="2"/>
  </si>
  <si>
    <t>児童生徒用端末</t>
    <phoneticPr fontId="2"/>
  </si>
  <si>
    <t>校務支援システム</t>
    <phoneticPr fontId="2"/>
  </si>
  <si>
    <t>保護者連絡システム</t>
    <rPh sb="3" eb="5">
      <t>レンラク</t>
    </rPh>
    <phoneticPr fontId="2"/>
  </si>
  <si>
    <t>Webフィルタリングソフト</t>
    <phoneticPr fontId="2"/>
  </si>
  <si>
    <t>NW回線、インターネット回線利用料</t>
    <rPh sb="12" eb="14">
      <t>カイセン</t>
    </rPh>
    <rPh sb="14" eb="16">
      <t>リヨウ</t>
    </rPh>
    <rPh sb="16" eb="17">
      <t>リョウ</t>
    </rPh>
    <phoneticPr fontId="2"/>
  </si>
  <si>
    <t>※別途明細を添付してください。</t>
    <rPh sb="1" eb="3">
      <t>ベット</t>
    </rPh>
    <rPh sb="3" eb="5">
      <t>メイサイ</t>
    </rPh>
    <rPh sb="6" eb="8">
      <t>テンプ</t>
    </rPh>
    <phoneticPr fontId="2"/>
  </si>
  <si>
    <t>研修費</t>
    <rPh sb="0" eb="3">
      <t>ケンシュウヒ</t>
    </rPh>
    <phoneticPr fontId="2"/>
  </si>
  <si>
    <t>床</t>
    <rPh sb="0" eb="1">
      <t>ユカ</t>
    </rPh>
    <phoneticPr fontId="2"/>
  </si>
  <si>
    <t>机</t>
    <rPh sb="0" eb="1">
      <t>ツクエ</t>
    </rPh>
    <phoneticPr fontId="2"/>
  </si>
  <si>
    <t>椅子</t>
    <rPh sb="0" eb="2">
      <t>イス</t>
    </rPh>
    <phoneticPr fontId="2"/>
  </si>
  <si>
    <t>可動式ホワイトボード</t>
    <rPh sb="0" eb="3">
      <t>カドウシキ</t>
    </rPh>
    <phoneticPr fontId="2"/>
  </si>
  <si>
    <t>設計</t>
    <rPh sb="0" eb="2">
      <t>セッケイ</t>
    </rPh>
    <phoneticPr fontId="2"/>
  </si>
  <si>
    <t>既存データを次期環境へデータ移行する際の総額費用（第1次⇒第2次のデータ移行費用（データ取込にかかる費用））</t>
    <rPh sb="0" eb="2">
      <t>キゾン</t>
    </rPh>
    <rPh sb="6" eb="10">
      <t>ジキカンキョウ</t>
    </rPh>
    <rPh sb="14" eb="16">
      <t>イコウ</t>
    </rPh>
    <rPh sb="18" eb="19">
      <t>サイ</t>
    </rPh>
    <rPh sb="20" eb="22">
      <t>ソウガク</t>
    </rPh>
    <rPh sb="22" eb="24">
      <t>ヒヨウ</t>
    </rPh>
    <rPh sb="25" eb="26">
      <t>ダイ</t>
    </rPh>
    <rPh sb="27" eb="28">
      <t>ジ</t>
    </rPh>
    <rPh sb="29" eb="30">
      <t>ダイ</t>
    </rPh>
    <rPh sb="31" eb="32">
      <t>ジ</t>
    </rPh>
    <rPh sb="36" eb="38">
      <t>イコウ</t>
    </rPh>
    <rPh sb="38" eb="40">
      <t>ヒヨウ</t>
    </rPh>
    <rPh sb="44" eb="46">
      <t>トリコ</t>
    </rPh>
    <rPh sb="50" eb="52">
      <t>ヒヨウ</t>
    </rPh>
    <phoneticPr fontId="2"/>
  </si>
  <si>
    <t>ハードウェア（端末）初期導入（役務）</t>
    <rPh sb="7" eb="9">
      <t>タンマツ</t>
    </rPh>
    <rPh sb="10" eb="12">
      <t>ショキ</t>
    </rPh>
    <rPh sb="12" eb="14">
      <t>ドウニュウ</t>
    </rPh>
    <rPh sb="15" eb="17">
      <t>エキム</t>
    </rPh>
    <phoneticPr fontId="2"/>
  </si>
  <si>
    <t>ハードウェア（端末以外）初期導入（役務）</t>
    <rPh sb="7" eb="11">
      <t>タンマツイガイ</t>
    </rPh>
    <rPh sb="12" eb="14">
      <t>ショキ</t>
    </rPh>
    <rPh sb="14" eb="16">
      <t>ドウニュウ</t>
    </rPh>
    <rPh sb="17" eb="19">
      <t>エキム</t>
    </rPh>
    <phoneticPr fontId="2"/>
  </si>
  <si>
    <t>外部委託費用</t>
    <rPh sb="0" eb="2">
      <t>ガイブ</t>
    </rPh>
    <rPh sb="2" eb="4">
      <t>イタク</t>
    </rPh>
    <rPh sb="4" eb="6">
      <t>ヒヨウ</t>
    </rPh>
    <phoneticPr fontId="2"/>
  </si>
  <si>
    <t>左記システムのカスタマイズ費用</t>
    <rPh sb="0" eb="2">
      <t>サキ</t>
    </rPh>
    <rPh sb="13" eb="15">
      <t>ヒヨウ</t>
    </rPh>
    <phoneticPr fontId="2"/>
  </si>
  <si>
    <t>学習e-ポータル</t>
    <rPh sb="0" eb="2">
      <t>ガクシュウ</t>
    </rPh>
    <phoneticPr fontId="2"/>
  </si>
  <si>
    <t>協働学習支援</t>
  </si>
  <si>
    <t>AIアダプティブドリル</t>
    <phoneticPr fontId="2"/>
  </si>
  <si>
    <t>英語4技能育成</t>
  </si>
  <si>
    <t>プログラミング教育</t>
  </si>
  <si>
    <t>校内LAN</t>
    <rPh sb="0" eb="2">
      <t>コウナイ</t>
    </rPh>
    <phoneticPr fontId="2"/>
  </si>
  <si>
    <t>校務用ファイルサーバ</t>
    <phoneticPr fontId="2"/>
  </si>
  <si>
    <t>DNS</t>
    <phoneticPr fontId="2"/>
  </si>
  <si>
    <t>Active Directoryによるドメイン管理</t>
    <phoneticPr fontId="2"/>
  </si>
  <si>
    <t>ソフトウェア初期設定費用</t>
    <rPh sb="6" eb="10">
      <t>ショキセッテイ</t>
    </rPh>
    <rPh sb="10" eb="12">
      <t>ヒヨウ</t>
    </rPh>
    <phoneticPr fontId="2"/>
  </si>
  <si>
    <t>ネットワーク構築費用</t>
    <rPh sb="6" eb="10">
      <t>コウチクヒヨウ</t>
    </rPh>
    <phoneticPr fontId="2"/>
  </si>
  <si>
    <t>校務用シンクライアント環境</t>
    <rPh sb="0" eb="3">
      <t>コウムヨウ</t>
    </rPh>
    <rPh sb="11" eb="13">
      <t>カンキョウ</t>
    </rPh>
    <phoneticPr fontId="2"/>
  </si>
  <si>
    <t>校務用シンクライアント環境構築費用</t>
    <rPh sb="11" eb="13">
      <t>カンキョウ</t>
    </rPh>
    <rPh sb="13" eb="17">
      <t>コウチクヒヨウ</t>
    </rPh>
    <phoneticPr fontId="2"/>
  </si>
  <si>
    <t>ネットワーク構築費用</t>
    <rPh sb="6" eb="8">
      <t>コウチク</t>
    </rPh>
    <rPh sb="8" eb="10">
      <t>ヒヨウ</t>
    </rPh>
    <phoneticPr fontId="2"/>
  </si>
  <si>
    <t>データセンタ拠点への接続ネットワーク、データセンタ拠点からのインターネット接続、各学校からのローカルブレイクアウト回線</t>
    <phoneticPr fontId="2"/>
  </si>
  <si>
    <t>教職員のテレワーク環境構築費用</t>
    <rPh sb="0" eb="3">
      <t>キョウショクイン</t>
    </rPh>
    <rPh sb="9" eb="11">
      <t>カンキョウ</t>
    </rPh>
    <rPh sb="11" eb="13">
      <t>コウチク</t>
    </rPh>
    <rPh sb="13" eb="15">
      <t>ヒヨウ</t>
    </rPh>
    <phoneticPr fontId="2"/>
  </si>
  <si>
    <t>教育用仮想基盤領域構築費用</t>
    <rPh sb="0" eb="3">
      <t>キョウイクヨウ</t>
    </rPh>
    <rPh sb="3" eb="9">
      <t>カソウキバンリョウイキ</t>
    </rPh>
    <rPh sb="9" eb="13">
      <t>コウチクヒヨウ</t>
    </rPh>
    <phoneticPr fontId="2"/>
  </si>
  <si>
    <t>校内LAN以外</t>
    <rPh sb="0" eb="2">
      <t>コウナイ</t>
    </rPh>
    <rPh sb="5" eb="7">
      <t>イガイ</t>
    </rPh>
    <phoneticPr fontId="2"/>
  </si>
  <si>
    <t>校内LAN構築費</t>
    <rPh sb="0" eb="2">
      <t>コウナイ</t>
    </rPh>
    <rPh sb="5" eb="8">
      <t>コウチクヒ</t>
    </rPh>
    <phoneticPr fontId="2"/>
  </si>
  <si>
    <t>ネットワークサービス構築費用</t>
    <rPh sb="10" eb="12">
      <t>コウチク</t>
    </rPh>
    <rPh sb="12" eb="14">
      <t>ヒヨウ</t>
    </rPh>
    <phoneticPr fontId="2"/>
  </si>
  <si>
    <t>プロジェクタ</t>
    <phoneticPr fontId="2"/>
  </si>
  <si>
    <t>システム利用料</t>
    <rPh sb="4" eb="7">
      <t>リヨウリョウ</t>
    </rPh>
    <phoneticPr fontId="2"/>
  </si>
  <si>
    <t>機器リース費用</t>
    <rPh sb="0" eb="2">
      <t>キキ</t>
    </rPh>
    <rPh sb="5" eb="7">
      <t>ヒヨウ</t>
    </rPh>
    <phoneticPr fontId="2"/>
  </si>
  <si>
    <t>データセンタ拠点への接続ネットワーク</t>
    <phoneticPr fontId="2"/>
  </si>
  <si>
    <t>データセンタ拠点からのインターネット接続</t>
    <phoneticPr fontId="2"/>
  </si>
  <si>
    <t>各学校からのローカルブレイクアウト回線</t>
    <phoneticPr fontId="2"/>
  </si>
  <si>
    <t>教職員のテレワーク環境</t>
    <rPh sb="0" eb="3">
      <t>キョウショクイン</t>
    </rPh>
    <rPh sb="9" eb="11">
      <t>カンキョウ</t>
    </rPh>
    <phoneticPr fontId="2"/>
  </si>
  <si>
    <t>校務用シンクライアント環境</t>
    <phoneticPr fontId="2"/>
  </si>
  <si>
    <t>WAN回線</t>
    <rPh sb="3" eb="5">
      <t>カイセン</t>
    </rPh>
    <phoneticPr fontId="2"/>
  </si>
  <si>
    <t>データセンタ拠点への接続ネットワーク、データセンタ拠点からのインターネット接続、各学校からのローカルブレイクアウト回線</t>
    <phoneticPr fontId="2"/>
  </si>
  <si>
    <t>研修費</t>
    <rPh sb="0" eb="2">
      <t>ケンシュウ</t>
    </rPh>
    <rPh sb="2" eb="3">
      <t>ヒ</t>
    </rPh>
    <phoneticPr fontId="2"/>
  </si>
  <si>
    <t>各システムの内訳が分かる場合には、内訳が分かる資料の記載をいただければ幸いです。</t>
    <rPh sb="0" eb="1">
      <t>カク</t>
    </rPh>
    <rPh sb="6" eb="8">
      <t>ウチワケ</t>
    </rPh>
    <rPh sb="9" eb="10">
      <t>ワ</t>
    </rPh>
    <rPh sb="12" eb="14">
      <t>バアイ</t>
    </rPh>
    <rPh sb="17" eb="19">
      <t>ウチワケ</t>
    </rPh>
    <rPh sb="20" eb="21">
      <t>ワ</t>
    </rPh>
    <rPh sb="23" eb="25">
      <t>シリョウ</t>
    </rPh>
    <rPh sb="26" eb="28">
      <t>キサイ</t>
    </rPh>
    <rPh sb="35" eb="36">
      <t>サイワ</t>
    </rPh>
    <phoneticPr fontId="2"/>
  </si>
  <si>
    <t>教職員のアカウント情報の更新</t>
    <phoneticPr fontId="2"/>
  </si>
  <si>
    <t>金額（税込）</t>
    <rPh sb="0" eb="2">
      <t>キンガク</t>
    </rPh>
    <rPh sb="3" eb="5">
      <t>ゼイコ</t>
    </rPh>
    <phoneticPr fontId="2"/>
  </si>
  <si>
    <t>保護者連絡システム</t>
    <phoneticPr fontId="2"/>
  </si>
  <si>
    <t>出退勤システム</t>
    <rPh sb="0" eb="3">
      <t>シュッタイキン</t>
    </rPh>
    <phoneticPr fontId="2"/>
  </si>
  <si>
    <t>プロジェクタの初期導入費用</t>
    <rPh sb="7" eb="9">
      <t>ショキ</t>
    </rPh>
    <rPh sb="9" eb="11">
      <t>ドウニュウ</t>
    </rPh>
    <rPh sb="11" eb="13">
      <t>ヒヨウ</t>
    </rPh>
    <phoneticPr fontId="2"/>
  </si>
  <si>
    <t>設計・設定</t>
  </si>
  <si>
    <t>プロジェクト管理費</t>
    <phoneticPr fontId="2"/>
  </si>
  <si>
    <t>画面転送装置の初期導入費用</t>
    <rPh sb="7" eb="9">
      <t>ショキ</t>
    </rPh>
    <rPh sb="9" eb="11">
      <t>ドウニュウ</t>
    </rPh>
    <rPh sb="11" eb="13">
      <t>ヒヨウ</t>
    </rPh>
    <phoneticPr fontId="2"/>
  </si>
  <si>
    <t>児童生徒用端末の初期導入費用</t>
    <rPh sb="0" eb="2">
      <t>ジドウ</t>
    </rPh>
    <rPh sb="2" eb="5">
      <t>セイトヨウ</t>
    </rPh>
    <rPh sb="5" eb="7">
      <t>タンマツ</t>
    </rPh>
    <rPh sb="8" eb="10">
      <t>ショキ</t>
    </rPh>
    <rPh sb="10" eb="12">
      <t>ドウニュウ</t>
    </rPh>
    <rPh sb="12" eb="14">
      <t>ヒヨウ</t>
    </rPh>
    <phoneticPr fontId="2"/>
  </si>
  <si>
    <t>ハードウェア運用保守作業費用</t>
    <rPh sb="6" eb="8">
      <t>ウンヨウ</t>
    </rPh>
    <rPh sb="8" eb="10">
      <t>ホシュ</t>
    </rPh>
    <rPh sb="10" eb="12">
      <t>サギョウ</t>
    </rPh>
    <rPh sb="12" eb="14">
      <t>ヒヨウ</t>
    </rPh>
    <phoneticPr fontId="2"/>
  </si>
  <si>
    <t>協働学習支援</t>
    <phoneticPr fontId="2"/>
  </si>
  <si>
    <t>英語4技能育成</t>
    <phoneticPr fontId="2"/>
  </si>
  <si>
    <t>プログラミング教育</t>
    <phoneticPr fontId="2"/>
  </si>
  <si>
    <t>ネットワークサービス運用保守作業費用</t>
    <rPh sb="10" eb="12">
      <t>ウンヨウ</t>
    </rPh>
    <rPh sb="12" eb="14">
      <t>ホシュ</t>
    </rPh>
    <rPh sb="14" eb="16">
      <t>サギョウ</t>
    </rPh>
    <rPh sb="16" eb="18">
      <t>ヒヨウ</t>
    </rPh>
    <phoneticPr fontId="2"/>
  </si>
  <si>
    <t>搬入・設置</t>
    <phoneticPr fontId="2"/>
  </si>
  <si>
    <t>搬入・配備</t>
    <rPh sb="3" eb="5">
      <t>ハイビ</t>
    </rPh>
    <phoneticPr fontId="2"/>
  </si>
  <si>
    <t>搬入や配備に係る費用</t>
    <rPh sb="0" eb="2">
      <t>ハンニュウ</t>
    </rPh>
    <rPh sb="3" eb="5">
      <t>ハイビ</t>
    </rPh>
    <rPh sb="6" eb="7">
      <t>カカ</t>
    </rPh>
    <rPh sb="8" eb="10">
      <t>ヒヨウ</t>
    </rPh>
    <phoneticPr fontId="2"/>
  </si>
  <si>
    <t>搬入や設置に係る費用</t>
    <rPh sb="0" eb="2">
      <t>ハンニュウ</t>
    </rPh>
    <rPh sb="3" eb="5">
      <t>セッチ</t>
    </rPh>
    <rPh sb="6" eb="7">
      <t>カカ</t>
    </rPh>
    <rPh sb="8" eb="10">
      <t>ヒヨウ</t>
    </rPh>
    <phoneticPr fontId="2"/>
  </si>
  <si>
    <t>ファイルサーバ</t>
    <phoneticPr fontId="2"/>
  </si>
  <si>
    <t>デジタル教科書プラットフォーム</t>
    <phoneticPr fontId="2"/>
  </si>
  <si>
    <t>CBTテスト</t>
    <phoneticPr fontId="2"/>
  </si>
  <si>
    <t>研修費（令和6年度分）</t>
    <rPh sb="0" eb="2">
      <t>ケンシュウ</t>
    </rPh>
    <rPh sb="2" eb="3">
      <t>ヒ</t>
    </rPh>
    <rPh sb="4" eb="6">
      <t>レイワ</t>
    </rPh>
    <rPh sb="7" eb="9">
      <t>ネンド</t>
    </rPh>
    <rPh sb="9" eb="10">
      <t>ブン</t>
    </rPh>
    <phoneticPr fontId="2"/>
  </si>
  <si>
    <t>令和7年度分</t>
    <rPh sb="0" eb="2">
      <t>レイワ</t>
    </rPh>
    <rPh sb="3" eb="6">
      <t>ネンドブン</t>
    </rPh>
    <phoneticPr fontId="2"/>
  </si>
  <si>
    <t>教育委員会への研修</t>
    <rPh sb="0" eb="5">
      <t>キョウイクイインカイ</t>
    </rPh>
    <rPh sb="7" eb="9">
      <t>ケンシュウ</t>
    </rPh>
    <phoneticPr fontId="2"/>
  </si>
  <si>
    <t>CBTテスト</t>
    <phoneticPr fontId="2"/>
  </si>
  <si>
    <t>児童生徒用端末に係る費用はすべて令和6年度に計上してください。</t>
    <rPh sb="0" eb="2">
      <t>ジドウ</t>
    </rPh>
    <rPh sb="2" eb="4">
      <t>セイト</t>
    </rPh>
    <rPh sb="4" eb="5">
      <t>ヨウ</t>
    </rPh>
    <rPh sb="5" eb="7">
      <t>タンマツ</t>
    </rPh>
    <rPh sb="8" eb="9">
      <t>カカ</t>
    </rPh>
    <rPh sb="10" eb="12">
      <t>ヒヨウ</t>
    </rPh>
    <rPh sb="16" eb="18">
      <t>レイワ</t>
    </rPh>
    <rPh sb="19" eb="21">
      <t>ネンド</t>
    </rPh>
    <rPh sb="22" eb="24">
      <t>ケイジョウ</t>
    </rPh>
    <phoneticPr fontId="2"/>
  </si>
  <si>
    <t>アクティブラーニング教室</t>
    <phoneticPr fontId="2"/>
  </si>
  <si>
    <t>投影設備</t>
    <rPh sb="0" eb="4">
      <t>トウエイセツビ</t>
    </rPh>
    <phoneticPr fontId="2"/>
  </si>
  <si>
    <t>アクティブラーニング教室運用保守作業費用</t>
    <rPh sb="10" eb="12">
      <t>キョウシツ</t>
    </rPh>
    <rPh sb="12" eb="14">
      <t>ウンヨウ</t>
    </rPh>
    <rPh sb="14" eb="16">
      <t>ホシュ</t>
    </rPh>
    <rPh sb="16" eb="18">
      <t>サギョウ</t>
    </rPh>
    <rPh sb="18" eb="20">
      <t>ヒヨウ</t>
    </rPh>
    <phoneticPr fontId="2"/>
  </si>
  <si>
    <t>追加提案</t>
    <rPh sb="0" eb="2">
      <t>ツイカ</t>
    </rPh>
    <rPh sb="2" eb="4">
      <t>テイアン</t>
    </rPh>
    <phoneticPr fontId="2"/>
  </si>
  <si>
    <t>令和7年度
(2025年)
6か月分</t>
    <rPh sb="0" eb="2">
      <t>レイワ</t>
    </rPh>
    <rPh sb="3" eb="5">
      <t>ネンド</t>
    </rPh>
    <rPh sb="11" eb="12">
      <t>ネン</t>
    </rPh>
    <rPh sb="16" eb="18">
      <t>ゲツブン</t>
    </rPh>
    <phoneticPr fontId="2"/>
  </si>
  <si>
    <t>令和8年度
(2026年)
1年間分</t>
    <rPh sb="0" eb="2">
      <t>レイワ</t>
    </rPh>
    <rPh sb="3" eb="5">
      <t>ネンド</t>
    </rPh>
    <rPh sb="11" eb="12">
      <t>ネン</t>
    </rPh>
    <rPh sb="15" eb="18">
      <t>ネンカンブン</t>
    </rPh>
    <phoneticPr fontId="2"/>
  </si>
  <si>
    <t>令和9年度
(2027年)
1年間分</t>
    <rPh sb="0" eb="2">
      <t>レイワ</t>
    </rPh>
    <rPh sb="3" eb="5">
      <t>ネンド</t>
    </rPh>
    <rPh sb="11" eb="12">
      <t>ネン</t>
    </rPh>
    <phoneticPr fontId="2"/>
  </si>
  <si>
    <t>令和10年度
(2028年)
1年間分</t>
    <rPh sb="0" eb="2">
      <t>レイワ</t>
    </rPh>
    <rPh sb="4" eb="6">
      <t>ネンド</t>
    </rPh>
    <rPh sb="12" eb="13">
      <t>ネン</t>
    </rPh>
    <phoneticPr fontId="2"/>
  </si>
  <si>
    <t>令和11年度
（2029年）
1年間分</t>
    <rPh sb="0" eb="2">
      <t>レイワ</t>
    </rPh>
    <rPh sb="4" eb="6">
      <t>ネンド</t>
    </rPh>
    <rPh sb="12" eb="13">
      <t>ネン</t>
    </rPh>
    <phoneticPr fontId="2"/>
  </si>
  <si>
    <t>令和12年度
(2030年)
5か月分</t>
    <rPh sb="0" eb="2">
      <t>レイワ</t>
    </rPh>
    <rPh sb="4" eb="6">
      <t>ネンド</t>
    </rPh>
    <rPh sb="12" eb="13">
      <t>ネン</t>
    </rPh>
    <rPh sb="17" eb="19">
      <t>ゲツブン</t>
    </rPh>
    <phoneticPr fontId="2"/>
  </si>
  <si>
    <t>・本市に有用と思われる追加提案に係る費用については、予定価格内に収める必要がありますが、価格点評価の対象には含めません。</t>
    <rPh sb="1" eb="3">
      <t>ホンシ</t>
    </rPh>
    <rPh sb="4" eb="6">
      <t>ユウヨウ</t>
    </rPh>
    <rPh sb="7" eb="8">
      <t>オモ</t>
    </rPh>
    <rPh sb="11" eb="13">
      <t>ツイカ</t>
    </rPh>
    <rPh sb="13" eb="15">
      <t>テイアン</t>
    </rPh>
    <rPh sb="16" eb="17">
      <t>カカ</t>
    </rPh>
    <rPh sb="18" eb="20">
      <t>ヒヨウ</t>
    </rPh>
    <rPh sb="26" eb="28">
      <t>ヨテイ</t>
    </rPh>
    <rPh sb="28" eb="30">
      <t>カカク</t>
    </rPh>
    <rPh sb="30" eb="31">
      <t>ナイ</t>
    </rPh>
    <rPh sb="32" eb="33">
      <t>オサ</t>
    </rPh>
    <rPh sb="35" eb="37">
      <t>ヒツヨウ</t>
    </rPh>
    <rPh sb="44" eb="46">
      <t>カカク</t>
    </rPh>
    <rPh sb="46" eb="47">
      <t>テン</t>
    </rPh>
    <rPh sb="47" eb="49">
      <t>ヒョウカ</t>
    </rPh>
    <rPh sb="50" eb="52">
      <t>タイショウ</t>
    </rPh>
    <rPh sb="54" eb="55">
      <t>フク</t>
    </rPh>
    <phoneticPr fontId="2"/>
  </si>
  <si>
    <t>事業者名</t>
    <rPh sb="0" eb="3">
      <t>ジギョウシャ</t>
    </rPh>
    <rPh sb="3" eb="4">
      <t>メイ</t>
    </rPh>
    <phoneticPr fontId="2"/>
  </si>
  <si>
    <t>提案価格総額</t>
    <rPh sb="0" eb="2">
      <t>テイアン</t>
    </rPh>
    <rPh sb="2" eb="4">
      <t>カカク</t>
    </rPh>
    <rPh sb="4" eb="6">
      <t>ソウガク</t>
    </rPh>
    <phoneticPr fontId="2"/>
  </si>
  <si>
    <t>総額</t>
    <rPh sb="0" eb="2">
      <t>ソウガク</t>
    </rPh>
    <phoneticPr fontId="2"/>
  </si>
  <si>
    <t>価格評価対象</t>
    <phoneticPr fontId="2"/>
  </si>
  <si>
    <t>価格評価対象外</t>
    <phoneticPr fontId="2"/>
  </si>
  <si>
    <t>(税込み)</t>
    <phoneticPr fontId="2"/>
  </si>
  <si>
    <t>合計</t>
    <rPh sb="0" eb="2">
      <t>ゴウケイ</t>
    </rPh>
    <phoneticPr fontId="2"/>
  </si>
  <si>
    <t>追加提案（初期費用＋継続費用）</t>
    <rPh sb="0" eb="2">
      <t>ツイカ</t>
    </rPh>
    <rPh sb="2" eb="4">
      <t>テイアン</t>
    </rPh>
    <rPh sb="5" eb="9">
      <t>ショキヒヨウ</t>
    </rPh>
    <rPh sb="10" eb="12">
      <t>ケイゾク</t>
    </rPh>
    <rPh sb="12" eb="14">
      <t>ヒヨウ</t>
    </rPh>
    <phoneticPr fontId="2"/>
  </si>
  <si>
    <t>令和6年度
(2024年)
構築年度</t>
    <rPh sb="0" eb="2">
      <t>レイワ</t>
    </rPh>
    <rPh sb="3" eb="5">
      <t>ネンド</t>
    </rPh>
    <rPh sb="11" eb="12">
      <t>ネン</t>
    </rPh>
    <rPh sb="14" eb="18">
      <t>コウチクネンド</t>
    </rPh>
    <phoneticPr fontId="2"/>
  </si>
  <si>
    <t>継続費用(４年11カ月)</t>
    <rPh sb="0" eb="4">
      <t>ケイゾクヒヨウ</t>
    </rPh>
    <phoneticPr fontId="2"/>
  </si>
  <si>
    <t>プロジェクト管理費</t>
  </si>
  <si>
    <t>現地調査</t>
    <rPh sb="0" eb="2">
      <t>ゲンチ</t>
    </rPh>
    <rPh sb="2" eb="4">
      <t>チョウサ</t>
    </rPh>
    <phoneticPr fontId="2"/>
  </si>
  <si>
    <t>設計</t>
    <rPh sb="0" eb="2">
      <t>セッケイ</t>
    </rPh>
    <phoneticPr fontId="2"/>
  </si>
  <si>
    <t>搬入</t>
    <phoneticPr fontId="2"/>
  </si>
  <si>
    <t>・4年11カ月間に機器更新が必要となる場合は、機器更新費も含めて平準化をお願いいたします。</t>
    <phoneticPr fontId="2"/>
  </si>
  <si>
    <t>・貴社提案の費用見積について令和７年度～令和12年度の期間における初期費用の記載をお願いいたします。</t>
    <rPh sb="1" eb="3">
      <t>キシャ</t>
    </rPh>
    <rPh sb="3" eb="5">
      <t>テイアン</t>
    </rPh>
    <rPh sb="6" eb="8">
      <t>ヒヨウ</t>
    </rPh>
    <rPh sb="8" eb="10">
      <t>ミツモリ</t>
    </rPh>
    <rPh sb="14" eb="16">
      <t>レイワ</t>
    </rPh>
    <rPh sb="17" eb="19">
      <t>ネンド</t>
    </rPh>
    <rPh sb="20" eb="22">
      <t>レイワ</t>
    </rPh>
    <rPh sb="24" eb="26">
      <t>ネンド</t>
    </rPh>
    <rPh sb="27" eb="29">
      <t>キカン</t>
    </rPh>
    <rPh sb="33" eb="35">
      <t>ショキ</t>
    </rPh>
    <rPh sb="35" eb="37">
      <t>ヒヨウ</t>
    </rPh>
    <rPh sb="38" eb="40">
      <t>キサイ</t>
    </rPh>
    <rPh sb="42" eb="43">
      <t>ネガ</t>
    </rPh>
    <phoneticPr fontId="2"/>
  </si>
  <si>
    <t>・児童生徒用端末のリース費用はすべて令和6年度に計上してください。</t>
    <phoneticPr fontId="2"/>
  </si>
  <si>
    <t>令和6年度
(2024年)
構築年度</t>
    <rPh sb="0" eb="2">
      <t>レイワ</t>
    </rPh>
    <rPh sb="3" eb="5">
      <t>ネンド</t>
    </rPh>
    <rPh sb="11" eb="12">
      <t>ネン</t>
    </rPh>
    <rPh sb="14" eb="16">
      <t>コウチク</t>
    </rPh>
    <rPh sb="16" eb="18">
      <t>ネンド</t>
    </rPh>
    <phoneticPr fontId="2"/>
  </si>
  <si>
    <t>学校への研修（導入時のオンライン各1回、校務系システム研修19回、学習系システム研修 19回）</t>
    <rPh sb="0" eb="2">
      <t>ガッコウ</t>
    </rPh>
    <rPh sb="4" eb="6">
      <t>ケンシュウ</t>
    </rPh>
    <rPh sb="7" eb="10">
      <t>ドウニュウジ</t>
    </rPh>
    <rPh sb="16" eb="17">
      <t>カク</t>
    </rPh>
    <rPh sb="18" eb="19">
      <t>カイ</t>
    </rPh>
    <rPh sb="20" eb="22">
      <t>コウム</t>
    </rPh>
    <rPh sb="22" eb="23">
      <t>ケイ</t>
    </rPh>
    <rPh sb="27" eb="29">
      <t>ケンシュウ</t>
    </rPh>
    <rPh sb="31" eb="32">
      <t>カイ</t>
    </rPh>
    <rPh sb="33" eb="35">
      <t>ガクシュウ</t>
    </rPh>
    <rPh sb="35" eb="36">
      <t>ケイ</t>
    </rPh>
    <rPh sb="40" eb="42">
      <t>ケンシュウ</t>
    </rPh>
    <rPh sb="45" eb="46">
      <t>カイ</t>
    </rPh>
    <phoneticPr fontId="2"/>
  </si>
  <si>
    <t>・継続費用は、令和7年度10月から令和12年度8月末までの4年11カ月間の継続費用を記載してください。（令和7年度は6カ月分、令和12年度は5か月分、その他の年度は1年分）</t>
    <rPh sb="1" eb="5">
      <t>ケイゾクヒヨウ</t>
    </rPh>
    <rPh sb="7" eb="9">
      <t>レイワ</t>
    </rPh>
    <rPh sb="10" eb="12">
      <t>ネンド</t>
    </rPh>
    <rPh sb="14" eb="15">
      <t>ガツ</t>
    </rPh>
    <rPh sb="17" eb="19">
      <t>レイワ</t>
    </rPh>
    <rPh sb="21" eb="23">
      <t>ネンド</t>
    </rPh>
    <rPh sb="24" eb="26">
      <t>ガツマツ</t>
    </rPh>
    <rPh sb="30" eb="31">
      <t>ネン</t>
    </rPh>
    <rPh sb="34" eb="35">
      <t>ゲツ</t>
    </rPh>
    <rPh sb="35" eb="36">
      <t>カン</t>
    </rPh>
    <rPh sb="37" eb="39">
      <t>ケイゾク</t>
    </rPh>
    <rPh sb="39" eb="41">
      <t>ヒヨウ</t>
    </rPh>
    <rPh sb="42" eb="44">
      <t>キサイ</t>
    </rPh>
    <rPh sb="52" eb="54">
      <t>レイワ</t>
    </rPh>
    <rPh sb="55" eb="57">
      <t>ネンド</t>
    </rPh>
    <rPh sb="60" eb="61">
      <t>ゲツ</t>
    </rPh>
    <rPh sb="61" eb="62">
      <t>ブン</t>
    </rPh>
    <rPh sb="63" eb="65">
      <t>レイワ</t>
    </rPh>
    <rPh sb="67" eb="69">
      <t>ネンド</t>
    </rPh>
    <rPh sb="72" eb="74">
      <t>ゲツブン</t>
    </rPh>
    <rPh sb="77" eb="78">
      <t>ホカ</t>
    </rPh>
    <rPh sb="79" eb="81">
      <t>ネンド</t>
    </rPh>
    <rPh sb="83" eb="85">
      <t>ネンブン</t>
    </rPh>
    <phoneticPr fontId="2"/>
  </si>
  <si>
    <t>・貴社提案の費用見積について令和7年度～令和12年度(4年11カ月間)の継続費用の記載をお願いします。</t>
    <rPh sb="1" eb="3">
      <t>キシャ</t>
    </rPh>
    <rPh sb="3" eb="5">
      <t>テイアン</t>
    </rPh>
    <rPh sb="6" eb="8">
      <t>ヒヨウ</t>
    </rPh>
    <rPh sb="8" eb="10">
      <t>ミツモリ</t>
    </rPh>
    <rPh sb="14" eb="16">
      <t>レイワ</t>
    </rPh>
    <rPh sb="17" eb="19">
      <t>ネンド</t>
    </rPh>
    <rPh sb="20" eb="22">
      <t>レイワ</t>
    </rPh>
    <rPh sb="24" eb="26">
      <t>ネンド</t>
    </rPh>
    <rPh sb="28" eb="29">
      <t>ネン</t>
    </rPh>
    <rPh sb="32" eb="33">
      <t>ゲツ</t>
    </rPh>
    <rPh sb="33" eb="34">
      <t>アイダ</t>
    </rPh>
    <rPh sb="36" eb="38">
      <t>ケイゾク</t>
    </rPh>
    <rPh sb="38" eb="40">
      <t>ヒヨウ</t>
    </rPh>
    <rPh sb="41" eb="43">
      <t>キサイ</t>
    </rPh>
    <rPh sb="45" eb="46">
      <t>ネガ</t>
    </rPh>
    <phoneticPr fontId="2"/>
  </si>
  <si>
    <t>※アクティブラーニング教室は除きます。</t>
    <rPh sb="11" eb="13">
      <t>キョウシツ</t>
    </rPh>
    <rPh sb="14" eb="15">
      <t>ノゾ</t>
    </rPh>
    <phoneticPr fontId="2"/>
  </si>
  <si>
    <t>※ソフトウェアライセンス費用は、は本シートに含めないでください（「継続費用（4年11カ月）」にご記載ください。）
※学習支援ソフトウェアで学習eポータルとのシングルサインオンにかかる初期費用が係る場合はこちらにご記載ください。</t>
    <rPh sb="12" eb="14">
      <t>ヒヨウ</t>
    </rPh>
    <rPh sb="33" eb="35">
      <t>ケイゾク</t>
    </rPh>
    <rPh sb="39" eb="40">
      <t>ネン</t>
    </rPh>
    <rPh sb="43" eb="44">
      <t>ゲツ</t>
    </rPh>
    <rPh sb="58" eb="62">
      <t>ガクシュウシエン</t>
    </rPh>
    <rPh sb="69" eb="71">
      <t>ガクシュウ</t>
    </rPh>
    <rPh sb="91" eb="95">
      <t>ショキヒヨウ</t>
    </rPh>
    <rPh sb="96" eb="97">
      <t>カカ</t>
    </rPh>
    <rPh sb="98" eb="100">
      <t>バアイ</t>
    </rPh>
    <rPh sb="106" eb="108">
      <t>キサイ</t>
    </rPh>
    <phoneticPr fontId="2"/>
  </si>
  <si>
    <t>指導者用端末の初期導入費用</t>
    <rPh sb="0" eb="3">
      <t>シドウシャ</t>
    </rPh>
    <rPh sb="3" eb="4">
      <t>ヨウ</t>
    </rPh>
    <rPh sb="4" eb="6">
      <t>タンマツ</t>
    </rPh>
    <rPh sb="7" eb="9">
      <t>ショキ</t>
    </rPh>
    <rPh sb="9" eb="11">
      <t>ドウニュウ</t>
    </rPh>
    <rPh sb="11" eb="13">
      <t>ヒヨウ</t>
    </rPh>
    <phoneticPr fontId="2"/>
  </si>
  <si>
    <t>WSUS（※指導者用端末、FAT端末対象。Windowsの場合）</t>
    <rPh sb="6" eb="9">
      <t>シドウシャ</t>
    </rPh>
    <rPh sb="9" eb="10">
      <t>ヨウ</t>
    </rPh>
    <phoneticPr fontId="2"/>
  </si>
  <si>
    <t>指導者用端末</t>
    <rPh sb="0" eb="4">
      <t>シドウシャヨウ</t>
    </rPh>
    <phoneticPr fontId="2"/>
  </si>
  <si>
    <t>指導者用端末</t>
    <rPh sb="0" eb="3">
      <t>シドウシャ</t>
    </rPh>
    <rPh sb="3" eb="4">
      <t>ヨウ</t>
    </rPh>
    <phoneticPr fontId="2"/>
  </si>
  <si>
    <r>
      <t>クラウド</t>
    </r>
    <r>
      <rPr>
        <sz val="11"/>
        <rFont val="ＭＳ Ｐゴシック"/>
        <family val="3"/>
        <charset val="128"/>
      </rPr>
      <t>（またはオンプレミス）環境利用料</t>
    </r>
    <r>
      <rPr>
        <strike/>
        <sz val="11"/>
        <rFont val="ＭＳ Ｐゴシック"/>
        <family val="3"/>
        <charset val="128"/>
      </rPr>
      <t xml:space="preserve"> </t>
    </r>
    <rPh sb="15" eb="17">
      <t>カンキョウ</t>
    </rPh>
    <rPh sb="17" eb="20">
      <t>リヨウリョウリヨウリョウ</t>
    </rPh>
    <phoneticPr fontId="2"/>
  </si>
  <si>
    <r>
      <t>クラウド環境</t>
    </r>
    <r>
      <rPr>
        <sz val="11"/>
        <rFont val="ＭＳ Ｐゴシック"/>
        <family val="3"/>
        <charset val="128"/>
      </rPr>
      <t>（またはオンプレミス環境）利用料</t>
    </r>
    <rPh sb="19" eb="22">
      <t>リヨウリョウ</t>
    </rPh>
    <phoneticPr fontId="2"/>
  </si>
  <si>
    <t>様式１０－２_費用内訳書</t>
    <rPh sb="0" eb="2">
      <t>ヨウシキ</t>
    </rPh>
    <rPh sb="7" eb="9">
      <t>ヒヨウ</t>
    </rPh>
    <rPh sb="9" eb="12">
      <t>ウチワケショ</t>
    </rPh>
    <phoneticPr fontId="1"/>
  </si>
  <si>
    <t>様式１０－２_費用内訳書（１／２　初期費用）</t>
    <rPh sb="17" eb="21">
      <t>ショキヒヨウ</t>
    </rPh>
    <phoneticPr fontId="2"/>
  </si>
  <si>
    <t>様式１０－２_費用内訳書　（２／２　継続費用）</t>
    <rPh sb="11" eb="12">
      <t>ショ</t>
    </rPh>
    <rPh sb="18" eb="20">
      <t>ケイゾク</t>
    </rPh>
    <rPh sb="20" eb="22">
      <t>ヒヨウ</t>
    </rPh>
    <phoneticPr fontId="2"/>
  </si>
  <si>
    <t>・記載に当たっては、プロポーザル募集要項「６(3)支払方法」を参照の上、平準化を行ってください。</t>
    <rPh sb="1" eb="3">
      <t>キサイ</t>
    </rPh>
    <rPh sb="4" eb="5">
      <t>ア</t>
    </rPh>
    <rPh sb="16" eb="20">
      <t>ボシュウヨウコウ</t>
    </rPh>
    <rPh sb="25" eb="29">
      <t>シハライホウホウ</t>
    </rPh>
    <rPh sb="31" eb="33">
      <t>サンショウ</t>
    </rPh>
    <rPh sb="34" eb="35">
      <t>ウエ</t>
    </rPh>
    <rPh sb="40" eb="41">
      <t>オコナ</t>
    </rPh>
    <phoneticPr fontId="2"/>
  </si>
  <si>
    <t>共用端末の初期導入費用</t>
    <rPh sb="0" eb="2">
      <t>キョウヨウ</t>
    </rPh>
    <rPh sb="2" eb="4">
      <t>タンマツ</t>
    </rPh>
    <rPh sb="5" eb="7">
      <t>ショキ</t>
    </rPh>
    <rPh sb="7" eb="9">
      <t>ドウニュウ</t>
    </rPh>
    <rPh sb="9" eb="11">
      <t>ヒヨウ</t>
    </rPh>
    <phoneticPr fontId="2"/>
  </si>
  <si>
    <t>共用端末</t>
    <rPh sb="0" eb="2">
      <t>キョウヨウ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</si>
</sst>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quot;千&quot;&quot;円&quot;\)"/>
    <numFmt numFmtId="178" formatCode="0_);[Red]\(0\)"/>
  </numFmts>
  <fonts count="2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theme="0" tint="-0.499984740745262"/>
      <name val="ＭＳ Ｐゴシック"/>
      <family val="3"/>
      <charset val="128"/>
    </font>
    <font>
      <sz val="11"/>
      <color theme="0"/>
      <name val="ＭＳ Ｐゴシック"/>
      <family val="3"/>
      <charset val="128"/>
    </font>
    <font>
      <b/>
      <sz val="11"/>
      <name val="ＭＳ Ｐゴシック"/>
      <family val="3"/>
      <charset val="128"/>
    </font>
    <font>
      <sz val="11"/>
      <color theme="1" tint="0.499984740745262"/>
      <name val="ＭＳ Ｐゴシック"/>
      <family val="3"/>
      <charset val="128"/>
    </font>
    <font>
      <sz val="14"/>
      <name val="ＭＳ Ｐゴシック"/>
      <family val="3"/>
      <charset val="128"/>
    </font>
    <font>
      <strike/>
      <sz val="11"/>
      <color rgb="FFFF0000"/>
      <name val="ＭＳ Ｐゴシック"/>
      <family val="3"/>
      <charset val="128"/>
    </font>
    <font>
      <sz val="11"/>
      <color theme="1"/>
      <name val="ＭＳ Ｐゴシック"/>
      <family val="3"/>
      <charset val="128"/>
    </font>
    <font>
      <sz val="11"/>
      <color rgb="FF000000"/>
      <name val="ＭＳ Ｐゴシック"/>
      <family val="3"/>
      <charset val="128"/>
    </font>
    <font>
      <sz val="14"/>
      <color theme="1"/>
      <name val="ＭＳ Ｐゴシック"/>
      <family val="3"/>
      <charset val="128"/>
    </font>
    <font>
      <sz val="11"/>
      <color theme="1"/>
      <name val="ＭＳ 明朝"/>
      <family val="1"/>
      <charset val="128"/>
    </font>
    <font>
      <strike/>
      <sz val="11"/>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0" tint="-0.499984740745262"/>
      <name val="ＭＳ Ｐゴシック"/>
      <family val="3"/>
      <charset val="128"/>
      <scheme val="minor"/>
    </font>
    <font>
      <sz val="11"/>
      <color rgb="FF000000"/>
      <name val="ＭＳ Ｐゴシック"/>
      <family val="3"/>
      <charset val="128"/>
      <scheme val="minor"/>
    </font>
    <font>
      <b/>
      <sz val="11"/>
      <color rgb="FFFF0000"/>
      <name val="ＭＳ Ｐゴシック"/>
      <family val="3"/>
      <charset val="128"/>
    </font>
    <font>
      <sz val="11"/>
      <name val="ＭＳ Ｐゴシック"/>
      <family val="3"/>
      <charset val="128"/>
    </font>
    <font>
      <b/>
      <sz val="12"/>
      <name val="Meiryo UI"/>
      <family val="3"/>
      <charset val="128"/>
    </font>
    <font>
      <sz val="11"/>
      <color rgb="FFFF0000"/>
      <name val="ＭＳ Ｐゴシック"/>
      <family val="3"/>
      <charset val="128"/>
    </font>
    <font>
      <strike/>
      <sz val="11"/>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rgb="FFFFFF99"/>
        <bgColor indexed="64"/>
      </patternFill>
    </fill>
    <fill>
      <patternFill patternType="solid">
        <fgColor rgb="FFFFCC99"/>
        <bgColor indexed="64"/>
      </patternFill>
    </fill>
    <fill>
      <patternFill patternType="solid">
        <fgColor theme="0"/>
        <bgColor indexed="64"/>
      </patternFill>
    </fill>
    <fill>
      <patternFill patternType="solid">
        <fgColor rgb="FFFFFFCC"/>
        <bgColor indexed="64"/>
      </patternFill>
    </fill>
    <fill>
      <patternFill patternType="solid">
        <fgColor rgb="FF002060"/>
        <bgColor indexed="64"/>
      </patternFill>
    </fill>
    <fill>
      <patternFill patternType="solid">
        <fgColor theme="2" tint="-0.49998474074526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9"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s>
  <cellStyleXfs count="2">
    <xf numFmtId="0" fontId="0" fillId="0" borderId="0">
      <alignment vertical="center"/>
    </xf>
    <xf numFmtId="0" fontId="19" fillId="0" borderId="0">
      <alignment vertical="center"/>
    </xf>
  </cellStyleXfs>
  <cellXfs count="237">
    <xf numFmtId="0" fontId="0" fillId="0" borderId="0" xfId="0">
      <alignment vertical="center"/>
    </xf>
    <xf numFmtId="0" fontId="0" fillId="6" borderId="7" xfId="0" applyFont="1" applyFill="1" applyBorder="1" applyAlignment="1">
      <alignment horizontal="center" vertical="center" wrapText="1"/>
    </xf>
    <xf numFmtId="0" fontId="0" fillId="6" borderId="9" xfId="0" applyFont="1" applyFill="1" applyBorder="1" applyAlignment="1">
      <alignment horizontal="center" vertical="center" wrapText="1"/>
    </xf>
    <xf numFmtId="0" fontId="0" fillId="0" borderId="0" xfId="0" applyFont="1">
      <alignment vertical="center"/>
    </xf>
    <xf numFmtId="0" fontId="0" fillId="3" borderId="3" xfId="0" applyFont="1" applyFill="1" applyBorder="1">
      <alignment vertical="center"/>
    </xf>
    <xf numFmtId="0" fontId="0" fillId="3" borderId="4" xfId="0" applyFont="1" applyFill="1" applyBorder="1">
      <alignment vertical="center"/>
    </xf>
    <xf numFmtId="0" fontId="0" fillId="3" borderId="5" xfId="0" applyFont="1" applyFill="1" applyBorder="1">
      <alignment vertical="center"/>
    </xf>
    <xf numFmtId="177" fontId="0" fillId="3" borderId="1" xfId="0" applyNumberFormat="1" applyFont="1" applyFill="1" applyBorder="1">
      <alignment vertical="center"/>
    </xf>
    <xf numFmtId="176" fontId="0" fillId="3" borderId="13" xfId="0" applyNumberFormat="1" applyFont="1" applyFill="1" applyBorder="1" applyAlignment="1">
      <alignment vertical="center" wrapText="1"/>
    </xf>
    <xf numFmtId="0" fontId="0" fillId="3" borderId="6"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177" fontId="0" fillId="4" borderId="1" xfId="0" applyNumberFormat="1" applyFont="1" applyFill="1" applyBorder="1">
      <alignment vertical="center"/>
    </xf>
    <xf numFmtId="176" fontId="0" fillId="4" borderId="13" xfId="0" applyNumberFormat="1" applyFont="1" applyFill="1" applyBorder="1" applyAlignment="1">
      <alignment vertical="center" wrapText="1"/>
    </xf>
    <xf numFmtId="177" fontId="0" fillId="8" borderId="1" xfId="0" applyNumberFormat="1" applyFont="1" applyFill="1" applyBorder="1">
      <alignment vertical="center"/>
    </xf>
    <xf numFmtId="0" fontId="0" fillId="4" borderId="6"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177" fontId="0" fillId="5" borderId="1" xfId="0" applyNumberFormat="1" applyFont="1" applyFill="1" applyBorder="1">
      <alignment vertical="center"/>
    </xf>
    <xf numFmtId="176" fontId="0" fillId="5" borderId="13" xfId="0" applyNumberFormat="1" applyFont="1" applyFill="1" applyBorder="1" applyAlignment="1">
      <alignment vertical="center" wrapText="1"/>
    </xf>
    <xf numFmtId="0" fontId="0" fillId="5" borderId="6" xfId="0" applyFont="1" applyFill="1" applyBorder="1">
      <alignment vertical="center"/>
    </xf>
    <xf numFmtId="177" fontId="0" fillId="2" borderId="1" xfId="0" applyNumberFormat="1" applyFont="1" applyFill="1" applyBorder="1" applyProtection="1">
      <alignment vertical="center"/>
      <protection locked="0"/>
    </xf>
    <xf numFmtId="176" fontId="0" fillId="2" borderId="13" xfId="0" applyNumberFormat="1" applyFont="1" applyFill="1" applyBorder="1" applyAlignment="1">
      <alignment vertical="center" wrapText="1"/>
    </xf>
    <xf numFmtId="177" fontId="0" fillId="10" borderId="1" xfId="0" applyNumberFormat="1" applyFont="1" applyFill="1" applyBorder="1" applyProtection="1">
      <alignment vertical="center"/>
      <protection locked="0"/>
    </xf>
    <xf numFmtId="0" fontId="0" fillId="2" borderId="10" xfId="0" applyFont="1" applyFill="1" applyBorder="1" applyAlignment="1">
      <alignment vertical="center" wrapText="1"/>
    </xf>
    <xf numFmtId="176" fontId="0" fillId="0" borderId="13" xfId="0" applyNumberFormat="1" applyFont="1" applyFill="1" applyBorder="1" applyAlignment="1">
      <alignment vertical="center" wrapText="1"/>
    </xf>
    <xf numFmtId="0" fontId="0" fillId="3" borderId="2" xfId="0" applyFont="1" applyFill="1" applyBorder="1">
      <alignment vertical="center"/>
    </xf>
    <xf numFmtId="0" fontId="0" fillId="0" borderId="1" xfId="0" applyFont="1" applyBorder="1">
      <alignment vertical="center"/>
    </xf>
    <xf numFmtId="177" fontId="0" fillId="3" borderId="1" xfId="0" applyNumberFormat="1" applyFont="1" applyFill="1" applyBorder="1" applyAlignment="1">
      <alignment vertical="center"/>
    </xf>
    <xf numFmtId="176" fontId="0" fillId="8" borderId="13" xfId="0" applyNumberFormat="1" applyFont="1" applyFill="1" applyBorder="1" applyAlignment="1">
      <alignment vertical="center" wrapText="1"/>
    </xf>
    <xf numFmtId="176" fontId="0" fillId="9" borderId="13" xfId="0" applyNumberFormat="1" applyFont="1" applyFill="1" applyBorder="1" applyAlignment="1">
      <alignment vertical="center" wrapText="1"/>
    </xf>
    <xf numFmtId="0" fontId="0" fillId="7" borderId="3" xfId="0" applyFont="1" applyFill="1" applyBorder="1">
      <alignment vertical="center"/>
    </xf>
    <xf numFmtId="0" fontId="0" fillId="7" borderId="5" xfId="0" applyFont="1" applyFill="1" applyBorder="1">
      <alignment vertical="center"/>
    </xf>
    <xf numFmtId="177" fontId="0" fillId="7" borderId="1" xfId="0" applyNumberFormat="1" applyFont="1" applyFill="1" applyBorder="1">
      <alignment vertical="center"/>
    </xf>
    <xf numFmtId="176" fontId="0" fillId="11" borderId="13" xfId="0" applyNumberFormat="1" applyFont="1" applyFill="1" applyBorder="1" applyAlignment="1">
      <alignment vertical="center" wrapText="1"/>
    </xf>
    <xf numFmtId="0" fontId="0" fillId="7" borderId="6" xfId="0" applyFont="1" applyFill="1" applyBorder="1">
      <alignment vertical="center"/>
    </xf>
    <xf numFmtId="0" fontId="0" fillId="5" borderId="4" xfId="0" applyFont="1" applyFill="1" applyBorder="1">
      <alignment vertical="center"/>
    </xf>
    <xf numFmtId="0" fontId="0" fillId="2" borderId="5" xfId="0" applyFont="1" applyFill="1" applyBorder="1" applyAlignment="1">
      <alignment horizontal="left" vertical="center"/>
    </xf>
    <xf numFmtId="0" fontId="3" fillId="2" borderId="3" xfId="0" applyFont="1" applyFill="1" applyBorder="1" applyAlignment="1">
      <alignment horizontal="left" vertical="center"/>
    </xf>
    <xf numFmtId="0" fontId="3" fillId="2" borderId="1" xfId="0" applyFont="1" applyFill="1" applyBorder="1" applyAlignment="1">
      <alignment horizontal="left" vertical="center"/>
    </xf>
    <xf numFmtId="0" fontId="0" fillId="0" borderId="0" xfId="0" applyFont="1" applyAlignment="1">
      <alignment vertical="center"/>
    </xf>
    <xf numFmtId="0" fontId="5" fillId="0" borderId="0" xfId="0" applyFont="1" applyAlignment="1">
      <alignment vertical="center"/>
    </xf>
    <xf numFmtId="0" fontId="0" fillId="2" borderId="10" xfId="0" applyFont="1" applyFill="1" applyBorder="1" applyAlignment="1">
      <alignment horizontal="left" vertical="center"/>
    </xf>
    <xf numFmtId="0" fontId="0" fillId="2" borderId="13" xfId="0" applyFont="1" applyFill="1" applyBorder="1" applyAlignment="1">
      <alignment horizontal="left" vertical="center"/>
    </xf>
    <xf numFmtId="0" fontId="0" fillId="2" borderId="10" xfId="0" applyFont="1" applyFill="1" applyBorder="1" applyAlignment="1">
      <alignment horizontal="left" vertical="center"/>
    </xf>
    <xf numFmtId="0" fontId="0" fillId="2" borderId="13" xfId="0" applyFont="1" applyFill="1" applyBorder="1" applyAlignment="1">
      <alignment horizontal="left" vertical="center"/>
    </xf>
    <xf numFmtId="14" fontId="0" fillId="2" borderId="13" xfId="0" applyNumberFormat="1" applyFont="1" applyFill="1" applyBorder="1" applyAlignment="1">
      <alignment horizontal="left" vertical="center" wrapText="1"/>
    </xf>
    <xf numFmtId="14" fontId="0" fillId="2" borderId="10" xfId="0" applyNumberFormat="1" applyFont="1" applyFill="1" applyBorder="1" applyAlignment="1">
      <alignment horizontal="left" vertical="center"/>
    </xf>
    <xf numFmtId="14" fontId="0" fillId="2" borderId="13" xfId="0" applyNumberFormat="1" applyFont="1" applyFill="1" applyBorder="1" applyAlignment="1">
      <alignment horizontal="left" vertical="center"/>
    </xf>
    <xf numFmtId="0" fontId="0" fillId="2" borderId="3" xfId="0" applyFont="1" applyFill="1" applyBorder="1" applyAlignment="1">
      <alignment horizontal="left" vertical="center"/>
    </xf>
    <xf numFmtId="0" fontId="0" fillId="2" borderId="13" xfId="0" applyFont="1" applyFill="1" applyBorder="1" applyAlignment="1">
      <alignment vertical="center"/>
    </xf>
    <xf numFmtId="177" fontId="0" fillId="8" borderId="1" xfId="0" applyNumberFormat="1" applyFont="1" applyFill="1" applyBorder="1" applyProtection="1">
      <alignment vertical="center"/>
      <protection locked="0"/>
    </xf>
    <xf numFmtId="0" fontId="0" fillId="5" borderId="8" xfId="0" applyFont="1" applyFill="1" applyBorder="1">
      <alignment vertical="center"/>
    </xf>
    <xf numFmtId="0" fontId="7" fillId="0" borderId="0" xfId="0" applyFont="1">
      <alignment vertical="center"/>
    </xf>
    <xf numFmtId="0" fontId="0" fillId="10" borderId="10" xfId="0" applyFont="1" applyFill="1" applyBorder="1" applyAlignment="1">
      <alignment horizontal="left" vertical="center"/>
    </xf>
    <xf numFmtId="0" fontId="0" fillId="2" borderId="10" xfId="0" applyFont="1" applyFill="1" applyBorder="1" applyAlignment="1">
      <alignment horizontal="left" vertical="center"/>
    </xf>
    <xf numFmtId="0" fontId="0" fillId="2" borderId="13" xfId="0" applyFont="1" applyFill="1" applyBorder="1" applyAlignment="1">
      <alignment horizontal="left" vertical="center"/>
    </xf>
    <xf numFmtId="0" fontId="8" fillId="0" borderId="0" xfId="0" applyFont="1">
      <alignment vertical="center"/>
    </xf>
    <xf numFmtId="177" fontId="0" fillId="0" borderId="1" xfId="0" applyNumberFormat="1" applyFont="1" applyFill="1" applyBorder="1">
      <alignment vertical="center"/>
    </xf>
    <xf numFmtId="177" fontId="0" fillId="0" borderId="1" xfId="0" applyNumberFormat="1" applyFont="1" applyFill="1" applyBorder="1" applyProtection="1">
      <alignment vertical="center"/>
      <protection locked="0"/>
    </xf>
    <xf numFmtId="0" fontId="0" fillId="0" borderId="1" xfId="0" applyFont="1" applyFill="1" applyBorder="1">
      <alignment vertical="center"/>
    </xf>
    <xf numFmtId="0" fontId="0" fillId="2" borderId="10" xfId="0" applyFont="1" applyFill="1" applyBorder="1" applyAlignment="1">
      <alignment horizontal="left" vertical="center"/>
    </xf>
    <xf numFmtId="14" fontId="0" fillId="2" borderId="13" xfId="0" applyNumberFormat="1" applyFont="1" applyFill="1" applyBorder="1" applyAlignment="1">
      <alignment horizontal="left" vertical="center" wrapText="1"/>
    </xf>
    <xf numFmtId="0" fontId="0" fillId="4" borderId="12" xfId="0" applyFont="1" applyFill="1" applyBorder="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4" xfId="0" applyFont="1" applyFill="1" applyBorder="1" applyAlignment="1">
      <alignment vertical="center"/>
    </xf>
    <xf numFmtId="0" fontId="0" fillId="0" borderId="5" xfId="0" applyFont="1" applyFill="1" applyBorder="1" applyAlignment="1">
      <alignment vertical="center"/>
    </xf>
    <xf numFmtId="0" fontId="0" fillId="2" borderId="4" xfId="0" applyFont="1" applyFill="1" applyBorder="1" applyAlignment="1">
      <alignment vertical="center" wrapText="1"/>
    </xf>
    <xf numFmtId="0" fontId="0" fillId="0" borderId="10" xfId="0" applyFont="1" applyFill="1" applyBorder="1" applyAlignment="1">
      <alignment horizontal="left" vertical="center"/>
    </xf>
    <xf numFmtId="0" fontId="0" fillId="0" borderId="12" xfId="0" applyFont="1" applyFill="1" applyBorder="1" applyAlignment="1">
      <alignment horizontal="left" vertical="center"/>
    </xf>
    <xf numFmtId="0" fontId="0" fillId="0" borderId="13" xfId="0" applyFont="1" applyFill="1" applyBorder="1" applyAlignment="1">
      <alignment horizontal="left" vertical="center"/>
    </xf>
    <xf numFmtId="0" fontId="0" fillId="4" borderId="3" xfId="0" applyFont="1" applyFill="1" applyBorder="1" applyAlignment="1">
      <alignment horizontal="left" vertical="center"/>
    </xf>
    <xf numFmtId="0" fontId="0" fillId="4" borderId="4" xfId="0" applyFont="1" applyFill="1" applyBorder="1" applyAlignment="1">
      <alignment horizontal="left" vertical="center"/>
    </xf>
    <xf numFmtId="0" fontId="0" fillId="4" borderId="5" xfId="0" applyFont="1" applyFill="1" applyBorder="1" applyAlignment="1">
      <alignment horizontal="left" vertical="center"/>
    </xf>
    <xf numFmtId="0" fontId="0" fillId="2"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3" xfId="0" applyFont="1" applyFill="1" applyBorder="1" applyAlignment="1">
      <alignment horizontal="left" vertical="center"/>
    </xf>
    <xf numFmtId="0" fontId="0" fillId="4" borderId="3" xfId="0" applyFont="1" applyFill="1" applyBorder="1" applyAlignment="1">
      <alignment horizontal="left" vertical="center"/>
    </xf>
    <xf numFmtId="0" fontId="0" fillId="0" borderId="3" xfId="0" applyFont="1" applyFill="1" applyBorder="1">
      <alignment vertical="center"/>
    </xf>
    <xf numFmtId="0" fontId="0" fillId="0" borderId="4" xfId="0" applyFont="1" applyBorder="1">
      <alignment vertical="center"/>
    </xf>
    <xf numFmtId="0" fontId="0" fillId="0" borderId="12" xfId="0" applyFont="1" applyBorder="1">
      <alignment vertical="center"/>
    </xf>
    <xf numFmtId="0" fontId="8" fillId="3" borderId="6" xfId="0" applyFont="1" applyFill="1" applyBorder="1">
      <alignment vertical="center"/>
    </xf>
    <xf numFmtId="0" fontId="8" fillId="4" borderId="6" xfId="0" applyFont="1" applyFill="1" applyBorder="1">
      <alignment vertical="center"/>
    </xf>
    <xf numFmtId="0" fontId="8" fillId="5" borderId="6" xfId="0" applyFont="1" applyFill="1" applyBorder="1">
      <alignment vertical="center"/>
    </xf>
    <xf numFmtId="0" fontId="8" fillId="7" borderId="6" xfId="0" applyFont="1" applyFill="1" applyBorder="1">
      <alignment vertical="center"/>
    </xf>
    <xf numFmtId="176" fontId="8" fillId="2" borderId="13" xfId="0" applyNumberFormat="1" applyFont="1" applyFill="1" applyBorder="1" applyAlignment="1">
      <alignment vertical="center" wrapText="1"/>
    </xf>
    <xf numFmtId="177" fontId="8" fillId="0" borderId="1" xfId="0" applyNumberFormat="1" applyFont="1" applyFill="1" applyBorder="1">
      <alignment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176" fontId="8" fillId="0" borderId="13" xfId="0" applyNumberFormat="1" applyFont="1" applyFill="1" applyBorder="1" applyAlignment="1">
      <alignment vertical="center" wrapText="1"/>
    </xf>
    <xf numFmtId="177" fontId="8" fillId="10" borderId="1" xfId="0" applyNumberFormat="1" applyFont="1" applyFill="1" applyBorder="1" applyProtection="1">
      <alignment vertical="center"/>
      <protection locked="0"/>
    </xf>
    <xf numFmtId="0" fontId="5" fillId="0" borderId="13" xfId="0" applyFont="1" applyFill="1" applyBorder="1" applyAlignment="1">
      <alignment horizontal="left" vertical="center"/>
    </xf>
    <xf numFmtId="0" fontId="0" fillId="2" borderId="10" xfId="0" applyFont="1" applyFill="1" applyBorder="1" applyAlignment="1">
      <alignment horizontal="left" vertical="center"/>
    </xf>
    <xf numFmtId="0" fontId="0" fillId="0" borderId="10" xfId="0" applyFont="1" applyBorder="1" applyAlignment="1">
      <alignment vertical="center"/>
    </xf>
    <xf numFmtId="0" fontId="0" fillId="0" borderId="3" xfId="0" applyFont="1" applyBorder="1">
      <alignment vertical="center"/>
    </xf>
    <xf numFmtId="0" fontId="10" fillId="0" borderId="3" xfId="0" applyFont="1" applyBorder="1">
      <alignment vertical="center"/>
    </xf>
    <xf numFmtId="0" fontId="10" fillId="0" borderId="10" xfId="0" applyFont="1" applyBorder="1" applyAlignment="1">
      <alignment vertical="center"/>
    </xf>
    <xf numFmtId="0" fontId="0" fillId="2" borderId="10" xfId="0" applyFont="1" applyFill="1" applyBorder="1" applyAlignment="1">
      <alignment vertical="center"/>
    </xf>
    <xf numFmtId="0" fontId="0" fillId="2" borderId="1" xfId="0" applyFont="1" applyFill="1" applyBorder="1" applyAlignment="1">
      <alignment horizontal="left" vertical="center"/>
    </xf>
    <xf numFmtId="0" fontId="0" fillId="2" borderId="10" xfId="0" applyFont="1" applyFill="1" applyBorder="1" applyAlignment="1">
      <alignment horizontal="left" vertical="center"/>
    </xf>
    <xf numFmtId="177" fontId="0" fillId="4" borderId="10" xfId="0" applyNumberFormat="1" applyFont="1" applyFill="1" applyBorder="1">
      <alignment vertical="center"/>
    </xf>
    <xf numFmtId="0" fontId="9" fillId="2" borderId="10" xfId="0" applyFont="1" applyFill="1" applyBorder="1" applyAlignment="1">
      <alignment horizontal="left" vertical="center"/>
    </xf>
    <xf numFmtId="0" fontId="9" fillId="0" borderId="8" xfId="0" applyFont="1" applyBorder="1" applyAlignment="1" applyProtection="1">
      <alignment horizontal="left" vertical="center" wrapText="1"/>
      <protection locked="0"/>
    </xf>
    <xf numFmtId="0" fontId="0" fillId="7" borderId="2" xfId="0" applyFont="1" applyFill="1" applyBorder="1">
      <alignment vertical="center"/>
    </xf>
    <xf numFmtId="0" fontId="0" fillId="7" borderId="21" xfId="0" applyFont="1" applyFill="1" applyBorder="1">
      <alignment vertical="center"/>
    </xf>
    <xf numFmtId="0" fontId="0" fillId="0" borderId="8" xfId="0" applyFont="1" applyFill="1" applyBorder="1">
      <alignment vertical="center"/>
    </xf>
    <xf numFmtId="177" fontId="0" fillId="13" borderId="1" xfId="0" applyNumberFormat="1" applyFont="1" applyFill="1" applyBorder="1">
      <alignment vertical="center"/>
    </xf>
    <xf numFmtId="177" fontId="0" fillId="13" borderId="1" xfId="0" applyNumberFormat="1" applyFont="1" applyFill="1" applyBorder="1" applyProtection="1">
      <alignment vertical="center"/>
      <protection locked="0"/>
    </xf>
    <xf numFmtId="177" fontId="8" fillId="13" borderId="1" xfId="0" applyNumberFormat="1" applyFont="1" applyFill="1" applyBorder="1" applyProtection="1">
      <alignment vertical="center"/>
      <protection locked="0"/>
    </xf>
    <xf numFmtId="0" fontId="0" fillId="13" borderId="1" xfId="0" applyFont="1" applyFill="1" applyBorder="1">
      <alignment vertical="center"/>
    </xf>
    <xf numFmtId="0" fontId="9" fillId="0" borderId="13" xfId="0" applyFont="1" applyFill="1" applyBorder="1" applyAlignment="1">
      <alignment horizontal="left" vertical="center"/>
    </xf>
    <xf numFmtId="0" fontId="11" fillId="0" borderId="0" xfId="0" applyFont="1" applyAlignment="1">
      <alignment vertical="center" wrapText="1"/>
    </xf>
    <xf numFmtId="0" fontId="9" fillId="0" borderId="0" xfId="0" applyFont="1" applyAlignment="1">
      <alignment vertical="center" wrapText="1"/>
    </xf>
    <xf numFmtId="0" fontId="9" fillId="6" borderId="11" xfId="0"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2" borderId="10" xfId="0" applyFont="1" applyFill="1" applyBorder="1" applyAlignment="1">
      <alignment vertical="center" wrapText="1"/>
    </xf>
    <xf numFmtId="0" fontId="9" fillId="4" borderId="4" xfId="0" applyFont="1" applyFill="1" applyBorder="1" applyAlignment="1">
      <alignment horizontal="right" vertical="center" wrapText="1"/>
    </xf>
    <xf numFmtId="0" fontId="12" fillId="0" borderId="0" xfId="0" applyFont="1">
      <alignment vertical="center"/>
    </xf>
    <xf numFmtId="0" fontId="13" fillId="4" borderId="4" xfId="0" applyFont="1" applyFill="1" applyBorder="1" applyAlignment="1">
      <alignment horizontal="right" vertical="center" wrapText="1"/>
    </xf>
    <xf numFmtId="0" fontId="13" fillId="2" borderId="10" xfId="0" applyFont="1" applyFill="1" applyBorder="1" applyAlignment="1">
      <alignment vertical="center" wrapText="1"/>
    </xf>
    <xf numFmtId="0" fontId="9" fillId="5" borderId="4" xfId="0" applyFont="1" applyFill="1" applyBorder="1" applyAlignment="1">
      <alignment vertical="center" wrapText="1"/>
    </xf>
    <xf numFmtId="0" fontId="9" fillId="0" borderId="4" xfId="0" applyFont="1" applyBorder="1" applyAlignment="1" applyProtection="1">
      <alignment horizontal="left" vertical="center" wrapText="1"/>
      <protection locked="0"/>
    </xf>
    <xf numFmtId="0" fontId="13" fillId="9" borderId="4" xfId="0" applyFont="1" applyFill="1" applyBorder="1" applyAlignment="1">
      <alignment horizontal="right" vertical="center" wrapText="1"/>
    </xf>
    <xf numFmtId="0" fontId="9" fillId="0" borderId="4" xfId="0" applyFont="1" applyFill="1" applyBorder="1" applyAlignment="1" applyProtection="1">
      <alignment horizontal="left" vertical="center" wrapText="1"/>
      <protection locked="0"/>
    </xf>
    <xf numFmtId="0" fontId="9" fillId="0" borderId="10" xfId="0" applyFont="1" applyBorder="1" applyAlignment="1">
      <alignment horizontal="left" vertical="center" wrapText="1"/>
    </xf>
    <xf numFmtId="0" fontId="14" fillId="5" borderId="4" xfId="0" applyFont="1" applyFill="1" applyBorder="1" applyAlignment="1">
      <alignment vertical="center" wrapText="1"/>
    </xf>
    <xf numFmtId="0" fontId="9" fillId="7" borderId="4" xfId="0" applyFont="1" applyFill="1" applyBorder="1" applyAlignment="1">
      <alignment vertical="center" wrapText="1"/>
    </xf>
    <xf numFmtId="0" fontId="9" fillId="0" borderId="1" xfId="0" applyFont="1" applyBorder="1" applyAlignment="1" applyProtection="1">
      <alignment horizontal="left" vertical="center" wrapText="1"/>
      <protection locked="0"/>
    </xf>
    <xf numFmtId="0" fontId="9" fillId="5" borderId="8" xfId="0" applyFont="1" applyFill="1" applyBorder="1" applyAlignment="1">
      <alignment vertical="center" wrapText="1"/>
    </xf>
    <xf numFmtId="0" fontId="9" fillId="2" borderId="4" xfId="0" applyFont="1" applyFill="1" applyBorder="1" applyAlignment="1">
      <alignment vertical="center" wrapText="1"/>
    </xf>
    <xf numFmtId="0" fontId="0" fillId="4" borderId="13" xfId="0" applyFont="1" applyFill="1" applyBorder="1">
      <alignment vertical="center"/>
    </xf>
    <xf numFmtId="0" fontId="13" fillId="4" borderId="13" xfId="0" applyFont="1" applyFill="1" applyBorder="1" applyAlignment="1">
      <alignment vertical="center" wrapText="1"/>
    </xf>
    <xf numFmtId="0" fontId="9" fillId="0" borderId="13" xfId="0" applyFont="1" applyBorder="1" applyAlignment="1" applyProtection="1">
      <alignment horizontal="left" vertical="center" wrapText="1"/>
      <protection locked="0"/>
    </xf>
    <xf numFmtId="0" fontId="15" fillId="4" borderId="6" xfId="0" applyFont="1" applyFill="1" applyBorder="1">
      <alignment vertical="center"/>
    </xf>
    <xf numFmtId="0" fontId="15" fillId="2" borderId="10" xfId="0" applyFont="1" applyFill="1" applyBorder="1" applyAlignment="1">
      <alignment horizontal="left" vertical="center"/>
    </xf>
    <xf numFmtId="0" fontId="15" fillId="4" borderId="3" xfId="0" applyFont="1" applyFill="1" applyBorder="1">
      <alignment vertical="center"/>
    </xf>
    <xf numFmtId="0" fontId="15" fillId="4" borderId="4" xfId="0" applyFont="1" applyFill="1" applyBorder="1">
      <alignment vertical="center"/>
    </xf>
    <xf numFmtId="0" fontId="15" fillId="4" borderId="5" xfId="0" applyFont="1" applyFill="1" applyBorder="1">
      <alignment vertical="center"/>
    </xf>
    <xf numFmtId="0" fontId="15" fillId="4" borderId="2" xfId="0" applyFont="1" applyFill="1" applyBorder="1">
      <alignment vertical="center"/>
    </xf>
    <xf numFmtId="0" fontId="15" fillId="4" borderId="21" xfId="0" applyFont="1" applyFill="1" applyBorder="1">
      <alignment vertical="center"/>
    </xf>
    <xf numFmtId="0" fontId="15" fillId="0" borderId="10" xfId="0" applyFont="1" applyBorder="1">
      <alignment vertical="center"/>
    </xf>
    <xf numFmtId="0" fontId="15" fillId="0" borderId="12"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3" xfId="0" applyFont="1" applyBorder="1">
      <alignment vertical="center"/>
    </xf>
    <xf numFmtId="0" fontId="17" fillId="0" borderId="3" xfId="0" applyFont="1" applyBorder="1">
      <alignment vertical="center"/>
    </xf>
    <xf numFmtId="0" fontId="17" fillId="0" borderId="10" xfId="0" applyFont="1" applyBorder="1">
      <alignment vertical="center"/>
    </xf>
    <xf numFmtId="0" fontId="0" fillId="2" borderId="10" xfId="0" applyFont="1" applyFill="1" applyBorder="1" applyAlignment="1">
      <alignment horizontal="left" vertical="center"/>
    </xf>
    <xf numFmtId="14" fontId="6" fillId="2" borderId="5" xfId="0" applyNumberFormat="1" applyFont="1" applyFill="1" applyBorder="1" applyAlignment="1">
      <alignment horizontal="left" vertical="center" wrapText="1"/>
    </xf>
    <xf numFmtId="0" fontId="9" fillId="0" borderId="10"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0" fillId="0" borderId="13" xfId="0" applyBorder="1" applyAlignment="1">
      <alignment vertical="center"/>
    </xf>
    <xf numFmtId="0" fontId="0" fillId="5" borderId="2" xfId="0" applyFont="1" applyFill="1" applyBorder="1">
      <alignment vertical="center"/>
    </xf>
    <xf numFmtId="0" fontId="0" fillId="5" borderId="21" xfId="0" applyFont="1" applyFill="1" applyBorder="1">
      <alignment vertical="center"/>
    </xf>
    <xf numFmtId="0" fontId="0" fillId="0" borderId="23" xfId="0" applyBorder="1">
      <alignment vertical="center"/>
    </xf>
    <xf numFmtId="0" fontId="0" fillId="15" borderId="28" xfId="0" applyFill="1" applyBorder="1" applyAlignment="1">
      <alignment horizontal="center" vertical="center"/>
    </xf>
    <xf numFmtId="0" fontId="0" fillId="0" borderId="29" xfId="0" applyBorder="1">
      <alignment vertical="center"/>
    </xf>
    <xf numFmtId="177" fontId="0" fillId="0" borderId="30" xfId="0" applyNumberFormat="1" applyBorder="1">
      <alignment vertical="center"/>
    </xf>
    <xf numFmtId="0" fontId="0" fillId="16" borderId="31" xfId="0" applyFill="1" applyBorder="1">
      <alignment vertical="center"/>
    </xf>
    <xf numFmtId="178" fontId="0" fillId="0" borderId="0" xfId="0" applyNumberFormat="1" applyAlignment="1">
      <alignment horizontal="right" vertical="center"/>
    </xf>
    <xf numFmtId="0" fontId="0" fillId="0" borderId="32" xfId="0" applyBorder="1">
      <alignment vertical="center"/>
    </xf>
    <xf numFmtId="0" fontId="0" fillId="0" borderId="32" xfId="0" applyBorder="1" applyAlignment="1">
      <alignment vertical="center" wrapText="1"/>
    </xf>
    <xf numFmtId="0" fontId="0" fillId="0" borderId="34" xfId="0" applyBorder="1">
      <alignment vertical="center"/>
    </xf>
    <xf numFmtId="177" fontId="0" fillId="0" borderId="28" xfId="0" applyNumberFormat="1" applyBorder="1">
      <alignment vertical="center"/>
    </xf>
    <xf numFmtId="0" fontId="18" fillId="0" borderId="0" xfId="0" applyFont="1">
      <alignment vertical="center"/>
    </xf>
    <xf numFmtId="0" fontId="5" fillId="0" borderId="0" xfId="0" applyFont="1" applyAlignment="1">
      <alignment horizontal="center" vertical="center"/>
    </xf>
    <xf numFmtId="0" fontId="0" fillId="15" borderId="26" xfId="0" applyFill="1" applyBorder="1" applyAlignment="1">
      <alignment horizontal="center" vertical="center"/>
    </xf>
    <xf numFmtId="0" fontId="0" fillId="0" borderId="0" xfId="0" applyBorder="1">
      <alignment vertical="center"/>
    </xf>
    <xf numFmtId="0" fontId="0" fillId="15" borderId="16" xfId="0" applyFill="1" applyBorder="1" applyAlignment="1">
      <alignment horizontal="center" vertical="center"/>
    </xf>
    <xf numFmtId="0" fontId="0" fillId="15" borderId="35" xfId="0" applyFill="1" applyBorder="1" applyAlignment="1">
      <alignment horizontal="center" vertical="center"/>
    </xf>
    <xf numFmtId="0" fontId="0" fillId="16" borderId="33" xfId="0" applyFill="1" applyBorder="1">
      <alignment vertical="center"/>
    </xf>
    <xf numFmtId="0" fontId="0" fillId="0" borderId="37" xfId="0" applyBorder="1" applyAlignment="1">
      <alignment horizontal="left" vertical="center"/>
    </xf>
    <xf numFmtId="0" fontId="0" fillId="17" borderId="3" xfId="0" applyFont="1" applyFill="1" applyBorder="1">
      <alignment vertical="center"/>
    </xf>
    <xf numFmtId="0" fontId="0" fillId="17" borderId="6" xfId="0" applyFont="1" applyFill="1" applyBorder="1">
      <alignment vertical="center"/>
    </xf>
    <xf numFmtId="0" fontId="0" fillId="17" borderId="4" xfId="0" applyFont="1" applyFill="1" applyBorder="1">
      <alignment vertical="center"/>
    </xf>
    <xf numFmtId="0" fontId="0" fillId="17" borderId="5" xfId="0" applyFont="1" applyFill="1" applyBorder="1">
      <alignment vertical="center"/>
    </xf>
    <xf numFmtId="0" fontId="9" fillId="17" borderId="4" xfId="0" applyFont="1" applyFill="1" applyBorder="1" applyAlignment="1">
      <alignment vertical="center" wrapText="1"/>
    </xf>
    <xf numFmtId="177" fontId="0" fillId="17" borderId="1" xfId="0" applyNumberFormat="1" applyFont="1" applyFill="1" applyBorder="1">
      <alignment vertical="center"/>
    </xf>
    <xf numFmtId="176" fontId="0" fillId="17" borderId="13" xfId="0" applyNumberFormat="1" applyFont="1" applyFill="1" applyBorder="1" applyAlignment="1">
      <alignment vertical="center" wrapText="1"/>
    </xf>
    <xf numFmtId="0" fontId="0" fillId="17" borderId="3" xfId="0" applyFont="1" applyFill="1" applyBorder="1" applyAlignment="1">
      <alignment horizontal="left" vertical="center"/>
    </xf>
    <xf numFmtId="0" fontId="0" fillId="17" borderId="4" xfId="0" applyFont="1" applyFill="1" applyBorder="1" applyAlignment="1">
      <alignment horizontal="left" vertical="center"/>
    </xf>
    <xf numFmtId="0" fontId="0" fillId="17" borderId="5" xfId="0" applyFont="1" applyFill="1" applyBorder="1" applyAlignment="1">
      <alignment horizontal="left" vertical="center"/>
    </xf>
    <xf numFmtId="0" fontId="0" fillId="17" borderId="0" xfId="0" applyFont="1" applyFill="1" applyBorder="1">
      <alignment vertical="center"/>
    </xf>
    <xf numFmtId="0" fontId="0" fillId="17" borderId="38" xfId="0" applyFont="1" applyFill="1" applyBorder="1">
      <alignment vertical="center"/>
    </xf>
    <xf numFmtId="0" fontId="4" fillId="12" borderId="22" xfId="0" applyFont="1" applyFill="1" applyBorder="1" applyAlignment="1">
      <alignment horizontal="center" vertical="center"/>
    </xf>
    <xf numFmtId="0" fontId="0" fillId="2" borderId="10" xfId="0" applyFont="1" applyFill="1" applyBorder="1" applyAlignment="1">
      <alignment horizontal="left" vertical="center"/>
    </xf>
    <xf numFmtId="177" fontId="0" fillId="16" borderId="39" xfId="0" applyNumberFormat="1" applyFill="1" applyBorder="1">
      <alignment vertical="center"/>
    </xf>
    <xf numFmtId="177" fontId="0" fillId="0" borderId="40" xfId="0" applyNumberFormat="1" applyBorder="1">
      <alignment vertical="center"/>
    </xf>
    <xf numFmtId="0" fontId="0" fillId="0" borderId="5" xfId="0" applyBorder="1" applyAlignment="1">
      <alignment vertical="center"/>
    </xf>
    <xf numFmtId="0" fontId="20" fillId="0" borderId="0" xfId="1" applyFont="1">
      <alignment vertical="center"/>
    </xf>
    <xf numFmtId="0" fontId="21" fillId="0" borderId="0" xfId="0" applyFont="1">
      <alignment vertical="center"/>
    </xf>
    <xf numFmtId="0" fontId="21" fillId="0" borderId="0" xfId="0" applyFont="1" applyAlignment="1">
      <alignment vertical="center" wrapText="1"/>
    </xf>
    <xf numFmtId="0" fontId="5" fillId="14" borderId="22" xfId="0" applyFont="1" applyFill="1" applyBorder="1" applyAlignment="1">
      <alignment horizontal="left" vertical="center"/>
    </xf>
    <xf numFmtId="0" fontId="5" fillId="14" borderId="24" xfId="0" applyFont="1" applyFill="1" applyBorder="1" applyAlignment="1">
      <alignment horizontal="left" vertical="center"/>
    </xf>
    <xf numFmtId="0" fontId="5" fillId="14" borderId="36" xfId="0" applyFont="1" applyFill="1" applyBorder="1" applyAlignment="1">
      <alignment horizontal="left" vertical="center"/>
    </xf>
    <xf numFmtId="0" fontId="5" fillId="15" borderId="25" xfId="0" applyFont="1" applyFill="1" applyBorder="1" applyAlignment="1">
      <alignment horizontal="center" vertical="center"/>
    </xf>
    <xf numFmtId="0" fontId="5" fillId="15" borderId="27"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9" xfId="0" applyFont="1" applyFill="1" applyBorder="1" applyAlignment="1">
      <alignment horizontal="center" vertical="center"/>
    </xf>
    <xf numFmtId="0" fontId="4" fillId="12" borderId="15" xfId="0" applyFont="1" applyFill="1" applyBorder="1" applyAlignment="1">
      <alignment horizontal="center" vertical="center"/>
    </xf>
    <xf numFmtId="0" fontId="4" fillId="12" borderId="16" xfId="0" applyFont="1" applyFill="1" applyBorder="1" applyAlignment="1">
      <alignment horizontal="center" vertical="center"/>
    </xf>
    <xf numFmtId="0" fontId="4" fillId="12" borderId="18" xfId="0" applyFont="1" applyFill="1" applyBorder="1" applyAlignment="1">
      <alignment horizontal="center" vertical="center"/>
    </xf>
    <xf numFmtId="0" fontId="4" fillId="12" borderId="19" xfId="0" applyFont="1" applyFill="1" applyBorder="1" applyAlignment="1">
      <alignment horizontal="center" vertical="center"/>
    </xf>
    <xf numFmtId="0" fontId="0" fillId="0" borderId="17" xfId="0" applyFont="1" applyBorder="1" applyAlignment="1">
      <alignment horizontal="left" vertical="center"/>
    </xf>
    <xf numFmtId="0" fontId="0" fillId="0" borderId="20" xfId="0" applyFont="1" applyBorder="1" applyAlignment="1">
      <alignment horizontal="left" vertical="center"/>
    </xf>
    <xf numFmtId="0" fontId="3" fillId="2" borderId="10" xfId="0" applyFont="1" applyFill="1" applyBorder="1" applyAlignment="1">
      <alignment horizontal="left" vertical="center"/>
    </xf>
    <xf numFmtId="0" fontId="3" fillId="2" borderId="13" xfId="0" applyFont="1" applyFill="1" applyBorder="1" applyAlignment="1">
      <alignment horizontal="left" vertical="center"/>
    </xf>
    <xf numFmtId="0" fontId="0" fillId="2" borderId="10" xfId="0" applyFont="1" applyFill="1" applyBorder="1" applyAlignment="1">
      <alignment horizontal="left" vertical="center"/>
    </xf>
    <xf numFmtId="0" fontId="0" fillId="2" borderId="13"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Border="1" applyAlignment="1">
      <alignment horizontal="left" vertical="center"/>
    </xf>
    <xf numFmtId="0" fontId="0" fillId="0" borderId="10" xfId="0" applyFont="1" applyFill="1" applyBorder="1" applyAlignment="1">
      <alignment horizontal="left" vertical="center"/>
    </xf>
    <xf numFmtId="0" fontId="0" fillId="0" borderId="12" xfId="0" applyFont="1" applyFill="1" applyBorder="1" applyAlignment="1">
      <alignment horizontal="left" vertical="center"/>
    </xf>
    <xf numFmtId="0" fontId="0" fillId="0" borderId="13" xfId="0" applyFont="1" applyFill="1" applyBorder="1" applyAlignment="1">
      <alignment horizontal="left" vertical="center"/>
    </xf>
    <xf numFmtId="14" fontId="6" fillId="2" borderId="10" xfId="0" applyNumberFormat="1" applyFont="1" applyFill="1" applyBorder="1" applyAlignment="1">
      <alignment horizontal="left" vertical="center" wrapText="1"/>
    </xf>
    <xf numFmtId="14" fontId="6" fillId="2" borderId="13" xfId="0" applyNumberFormat="1"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14" fontId="6" fillId="2" borderId="3" xfId="0" applyNumberFormat="1" applyFont="1" applyFill="1" applyBorder="1" applyAlignment="1">
      <alignment horizontal="left" vertical="center" wrapText="1"/>
    </xf>
    <xf numFmtId="14" fontId="6" fillId="2" borderId="5" xfId="0" applyNumberFormat="1" applyFont="1" applyFill="1" applyBorder="1" applyAlignment="1">
      <alignment horizontal="left" vertical="center" wrapText="1"/>
    </xf>
    <xf numFmtId="14" fontId="0" fillId="2" borderId="10" xfId="0" applyNumberFormat="1" applyFont="1" applyFill="1" applyBorder="1" applyAlignment="1">
      <alignment horizontal="left" vertical="center" wrapText="1"/>
    </xf>
    <xf numFmtId="14" fontId="0" fillId="2" borderId="13" xfId="0" applyNumberFormat="1" applyFont="1" applyFill="1" applyBorder="1" applyAlignment="1">
      <alignment horizontal="left" vertical="center" wrapText="1"/>
    </xf>
    <xf numFmtId="0" fontId="15" fillId="0" borderId="10"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13"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13" xfId="0" applyFont="1" applyFill="1" applyBorder="1" applyAlignment="1">
      <alignment horizontal="left" vertical="center"/>
    </xf>
    <xf numFmtId="0" fontId="0" fillId="4" borderId="3" xfId="0" applyFont="1" applyFill="1" applyBorder="1" applyAlignment="1">
      <alignment horizontal="left" vertical="center"/>
    </xf>
    <xf numFmtId="0" fontId="0" fillId="4" borderId="4" xfId="0" applyFont="1" applyFill="1" applyBorder="1" applyAlignment="1">
      <alignment horizontal="left" vertical="center"/>
    </xf>
    <xf numFmtId="0" fontId="0" fillId="4" borderId="5" xfId="0" applyFont="1" applyFill="1" applyBorder="1" applyAlignment="1">
      <alignment horizontal="left" vertical="center"/>
    </xf>
  </cellXfs>
  <cellStyles count="2">
    <cellStyle name="標準" xfId="0" builtinId="0"/>
    <cellStyle name="標準 2 2 2" xfId="1" xr:uid="{9D0A510B-AE5B-437C-9050-14C9A7B54334}"/>
  </cellStyles>
  <dxfs count="0"/>
  <tableStyles count="0" defaultTableStyle="TableStyleMedium2" defaultPivotStyle="PivotStyleLight16"/>
  <colors>
    <mruColors>
      <color rgb="FFFFCC99"/>
      <color rgb="FFFFFF99"/>
      <color rgb="FFFFFFCC"/>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145143</xdr:colOff>
      <xdr:row>3</xdr:row>
      <xdr:rowOff>27214</xdr:rowOff>
    </xdr:from>
    <xdr:to>
      <xdr:col>4</xdr:col>
      <xdr:colOff>558799</xdr:colOff>
      <xdr:row>9</xdr:row>
      <xdr:rowOff>254000</xdr:rowOff>
    </xdr:to>
    <xdr:sp macro="" textlink="">
      <xdr:nvSpPr>
        <xdr:cNvPr id="6" name="右中かっこ 5">
          <a:extLst>
            <a:ext uri="{FF2B5EF4-FFF2-40B4-BE49-F238E27FC236}">
              <a16:creationId xmlns:a16="http://schemas.microsoft.com/office/drawing/2014/main" id="{CB3B8C32-A6C4-48DA-A289-7D2E37DC2104}"/>
            </a:ext>
          </a:extLst>
        </xdr:cNvPr>
        <xdr:cNvSpPr/>
      </xdr:nvSpPr>
      <xdr:spPr>
        <a:xfrm>
          <a:off x="9760857" y="399143"/>
          <a:ext cx="413656" cy="210457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711519</xdr:colOff>
      <xdr:row>6</xdr:row>
      <xdr:rowOff>128280</xdr:rowOff>
    </xdr:from>
    <xdr:to>
      <xdr:col>9</xdr:col>
      <xdr:colOff>405439</xdr:colOff>
      <xdr:row>7</xdr:row>
      <xdr:rowOff>97544</xdr:rowOff>
    </xdr:to>
    <xdr:sp macro="" textlink="">
      <xdr:nvSpPr>
        <xdr:cNvPr id="7" name="テキスト ボックス 6">
          <a:extLst>
            <a:ext uri="{FF2B5EF4-FFF2-40B4-BE49-F238E27FC236}">
              <a16:creationId xmlns:a16="http://schemas.microsoft.com/office/drawing/2014/main" id="{9F0A2B5C-36C2-4A68-B4EB-FE482AC3AA5F}"/>
            </a:ext>
          </a:extLst>
        </xdr:cNvPr>
        <xdr:cNvSpPr txBox="1"/>
      </xdr:nvSpPr>
      <xdr:spPr>
        <a:xfrm>
          <a:off x="10327233" y="1334780"/>
          <a:ext cx="5399849" cy="25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各シートの自動集計であるため、修正を行わないこと。</a:t>
          </a:r>
        </a:p>
      </xdr:txBody>
    </xdr:sp>
    <xdr:clientData/>
  </xdr:twoCellAnchor>
  <xdr:twoCellAnchor>
    <xdr:from>
      <xdr:col>3</xdr:col>
      <xdr:colOff>81643</xdr:colOff>
      <xdr:row>1</xdr:row>
      <xdr:rowOff>0</xdr:rowOff>
    </xdr:from>
    <xdr:to>
      <xdr:col>3</xdr:col>
      <xdr:colOff>296797</xdr:colOff>
      <xdr:row>2</xdr:row>
      <xdr:rowOff>1</xdr:rowOff>
    </xdr:to>
    <xdr:sp macro="" textlink="">
      <xdr:nvSpPr>
        <xdr:cNvPr id="8" name="二等辺三角形 7">
          <a:extLst>
            <a:ext uri="{FF2B5EF4-FFF2-40B4-BE49-F238E27FC236}">
              <a16:creationId xmlns:a16="http://schemas.microsoft.com/office/drawing/2014/main" id="{D99ECD92-0D57-469A-A60A-B267EF321B4B}"/>
            </a:ext>
          </a:extLst>
        </xdr:cNvPr>
        <xdr:cNvSpPr/>
      </xdr:nvSpPr>
      <xdr:spPr>
        <a:xfrm rot="5400000">
          <a:off x="6285219" y="28495"/>
          <a:ext cx="272144" cy="215154"/>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260938</xdr:colOff>
      <xdr:row>1</xdr:row>
      <xdr:rowOff>44822</xdr:rowOff>
    </xdr:from>
    <xdr:to>
      <xdr:col>5</xdr:col>
      <xdr:colOff>350372</xdr:colOff>
      <xdr:row>2</xdr:row>
      <xdr:rowOff>35857</xdr:rowOff>
    </xdr:to>
    <xdr:sp macro="" textlink="">
      <xdr:nvSpPr>
        <xdr:cNvPr id="9" name="テキスト ボックス 8">
          <a:extLst>
            <a:ext uri="{FF2B5EF4-FFF2-40B4-BE49-F238E27FC236}">
              <a16:creationId xmlns:a16="http://schemas.microsoft.com/office/drawing/2014/main" id="{2D519725-6237-4C24-9CEE-6F52B5C15340}"/>
            </a:ext>
          </a:extLst>
        </xdr:cNvPr>
        <xdr:cNvSpPr txBox="1"/>
      </xdr:nvSpPr>
      <xdr:spPr>
        <a:xfrm>
          <a:off x="6493009" y="44822"/>
          <a:ext cx="5369006" cy="263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事業者名を記載すること。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10</xdr:row>
      <xdr:rowOff>9525</xdr:rowOff>
    </xdr:from>
    <xdr:to>
      <xdr:col>8</xdr:col>
      <xdr:colOff>0</xdr:colOff>
      <xdr:row>10</xdr:row>
      <xdr:rowOff>685800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4925675" y="9525"/>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12</xdr:row>
      <xdr:rowOff>9525</xdr:rowOff>
    </xdr:from>
    <xdr:to>
      <xdr:col>8</xdr:col>
      <xdr:colOff>0</xdr:colOff>
      <xdr:row>12</xdr:row>
      <xdr:rowOff>685800</xdr:rowOff>
    </xdr:to>
    <xdr:sp macro="" textlink="">
      <xdr:nvSpPr>
        <xdr:cNvPr id="1025" name="Line 1">
          <a:extLst>
            <a:ext uri="{FF2B5EF4-FFF2-40B4-BE49-F238E27FC236}">
              <a16:creationId xmlns:a16="http://schemas.microsoft.com/office/drawing/2014/main" id="{00000000-0008-0000-0100-000001040000}"/>
            </a:ext>
          </a:extLst>
        </xdr:cNvPr>
        <xdr:cNvSpPr>
          <a:spLocks noChangeShapeType="1"/>
        </xdr:cNvSpPr>
      </xdr:nvSpPr>
      <xdr:spPr bwMode="auto">
        <a:xfrm>
          <a:off x="13839825" y="3714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0CB55-952C-4D8C-89A9-042A3FBF9576}">
  <sheetPr>
    <tabColor rgb="FFFF0000"/>
    <pageSetUpPr fitToPage="1"/>
  </sheetPr>
  <dimension ref="A1:G13"/>
  <sheetViews>
    <sheetView showGridLines="0" tabSelected="1" view="pageBreakPreview" zoomScaleNormal="100" zoomScaleSheetLayoutView="100" workbookViewId="0"/>
  </sheetViews>
  <sheetFormatPr defaultColWidth="8.90625" defaultRowHeight="13" x14ac:dyDescent="0.2"/>
  <cols>
    <col min="1" max="1" width="5.6328125" customWidth="1"/>
    <col min="2" max="2" width="36.1796875" customWidth="1"/>
    <col min="3" max="3" width="47.36328125" customWidth="1"/>
    <col min="4" max="4" width="48.453125" customWidth="1"/>
    <col min="5" max="5" width="27.1796875" customWidth="1"/>
    <col min="6" max="7" width="13.1796875" customWidth="1"/>
    <col min="8" max="10" width="14" customWidth="1"/>
  </cols>
  <sheetData>
    <row r="1" spans="1:7" ht="29.5" customHeight="1" thickBot="1" x14ac:dyDescent="0.25">
      <c r="A1" s="193" t="s">
        <v>169</v>
      </c>
    </row>
    <row r="2" spans="1:7" ht="21.65" customHeight="1" thickBot="1" x14ac:dyDescent="0.25">
      <c r="B2" s="188" t="s">
        <v>140</v>
      </c>
      <c r="C2" s="175"/>
      <c r="E2" s="158"/>
    </row>
    <row r="3" spans="1:7" ht="8.4" customHeight="1" thickBot="1" x14ac:dyDescent="0.25"/>
    <row r="4" spans="1:7" ht="23.4" customHeight="1" thickBot="1" x14ac:dyDescent="0.25">
      <c r="B4" s="196" t="s">
        <v>141</v>
      </c>
      <c r="C4" s="197"/>
      <c r="D4" s="198"/>
    </row>
    <row r="5" spans="1:7" ht="21.65" customHeight="1" x14ac:dyDescent="0.2">
      <c r="B5" s="199" t="s">
        <v>142</v>
      </c>
      <c r="C5" s="170" t="s">
        <v>143</v>
      </c>
      <c r="D5" s="172" t="s">
        <v>144</v>
      </c>
      <c r="E5" s="171"/>
    </row>
    <row r="6" spans="1:7" ht="21.65" customHeight="1" thickBot="1" x14ac:dyDescent="0.25">
      <c r="B6" s="200"/>
      <c r="C6" s="159" t="s">
        <v>145</v>
      </c>
      <c r="D6" s="173" t="s">
        <v>145</v>
      </c>
    </row>
    <row r="7" spans="1:7" ht="23" customHeight="1" x14ac:dyDescent="0.2">
      <c r="B7" s="160" t="s">
        <v>0</v>
      </c>
      <c r="C7" s="161">
        <f>初期費用!G12</f>
        <v>0</v>
      </c>
      <c r="D7" s="162"/>
      <c r="F7" s="163"/>
    </row>
    <row r="8" spans="1:7" ht="23" customHeight="1" x14ac:dyDescent="0.2">
      <c r="B8" s="164" t="s">
        <v>149</v>
      </c>
      <c r="C8" s="161">
        <f>'継続費用(4年11カ月)'!G14</f>
        <v>0</v>
      </c>
      <c r="D8" s="174"/>
      <c r="F8" s="163"/>
    </row>
    <row r="9" spans="1:7" ht="27" customHeight="1" thickBot="1" x14ac:dyDescent="0.25">
      <c r="B9" s="165" t="s">
        <v>147</v>
      </c>
      <c r="C9" s="190"/>
      <c r="D9" s="191">
        <f>初期費用!G111+'継続費用(4年11カ月)'!G94</f>
        <v>0</v>
      </c>
      <c r="F9" s="163"/>
    </row>
    <row r="10" spans="1:7" ht="23" customHeight="1" thickTop="1" thickBot="1" x14ac:dyDescent="0.25">
      <c r="B10" s="166" t="s">
        <v>146</v>
      </c>
      <c r="C10" s="167">
        <f>SUM(C7:C9)</f>
        <v>0</v>
      </c>
      <c r="D10" s="167">
        <f>D9</f>
        <v>0</v>
      </c>
      <c r="F10" s="163"/>
    </row>
    <row r="11" spans="1:7" ht="23" customHeight="1" x14ac:dyDescent="0.2">
      <c r="G11" s="163"/>
    </row>
    <row r="13" spans="1:7" x14ac:dyDescent="0.2">
      <c r="D13" s="169"/>
    </row>
  </sheetData>
  <mergeCells count="2">
    <mergeCell ref="B4:D4"/>
    <mergeCell ref="B5:B6"/>
  </mergeCells>
  <phoneticPr fontId="2"/>
  <pageMargins left="0.7" right="0.7" top="0.75" bottom="0.75" header="0.3" footer="0.3"/>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O113"/>
  <sheetViews>
    <sheetView showGridLines="0" view="pageBreakPreview" zoomScale="55" zoomScaleNormal="75" zoomScaleSheetLayoutView="55" workbookViewId="0">
      <pane ySplit="11" topLeftCell="A12" activePane="bottomLeft" state="frozen"/>
      <selection activeCell="E94" sqref="E94"/>
      <selection pane="bottomLeft"/>
    </sheetView>
  </sheetViews>
  <sheetFormatPr defaultColWidth="9" defaultRowHeight="13" x14ac:dyDescent="0.2"/>
  <cols>
    <col min="1" max="4" width="3.6328125" style="3" customWidth="1"/>
    <col min="5" max="5" width="62.36328125" style="3" customWidth="1"/>
    <col min="6" max="6" width="60.6328125" style="114" bestFit="1" customWidth="1"/>
    <col min="7" max="7" width="20.6328125" style="3" customWidth="1"/>
    <col min="8" max="8" width="70.6328125" style="3" customWidth="1"/>
    <col min="9" max="14" width="14.08984375" style="3" customWidth="1"/>
    <col min="15" max="15" width="12.453125" style="3" customWidth="1"/>
    <col min="16" max="16384" width="9" style="3"/>
  </cols>
  <sheetData>
    <row r="1" spans="1:15" s="54" customFormat="1" ht="26.5" customHeight="1" x14ac:dyDescent="0.2">
      <c r="A1" s="54" t="s">
        <v>170</v>
      </c>
      <c r="F1" s="113"/>
    </row>
    <row r="2" spans="1:15" ht="13.5" thickBot="1" x14ac:dyDescent="0.25"/>
    <row r="3" spans="1:15" x14ac:dyDescent="0.2">
      <c r="A3" s="204" t="s">
        <v>21</v>
      </c>
      <c r="B3" s="205"/>
      <c r="C3" s="205"/>
      <c r="D3" s="205"/>
      <c r="E3" s="208"/>
    </row>
    <row r="4" spans="1:15" ht="13.5" thickBot="1" x14ac:dyDescent="0.25">
      <c r="A4" s="206"/>
      <c r="B4" s="207"/>
      <c r="C4" s="207"/>
      <c r="D4" s="207"/>
      <c r="E4" s="209"/>
    </row>
    <row r="6" spans="1:15" ht="21.65" customHeight="1" x14ac:dyDescent="0.2">
      <c r="A6" s="3" t="s">
        <v>155</v>
      </c>
    </row>
    <row r="7" spans="1:15" s="194" customFormat="1" ht="21.65" customHeight="1" x14ac:dyDescent="0.2">
      <c r="A7" s="168" t="s">
        <v>172</v>
      </c>
      <c r="F7" s="195"/>
    </row>
    <row r="8" spans="1:15" ht="21.65" customHeight="1" x14ac:dyDescent="0.2">
      <c r="A8" s="3" t="s">
        <v>50</v>
      </c>
    </row>
    <row r="9" spans="1:15" ht="21.5" customHeight="1" x14ac:dyDescent="0.2">
      <c r="A9" s="3" t="s">
        <v>139</v>
      </c>
    </row>
    <row r="10" spans="1:15" ht="21.65" customHeight="1" x14ac:dyDescent="0.2"/>
    <row r="11" spans="1:15" ht="59" customHeight="1" thickBot="1" x14ac:dyDescent="0.25">
      <c r="A11" s="201" t="s">
        <v>1</v>
      </c>
      <c r="B11" s="202"/>
      <c r="C11" s="202"/>
      <c r="D11" s="202"/>
      <c r="E11" s="203"/>
      <c r="F11" s="115" t="s">
        <v>4</v>
      </c>
      <c r="G11" s="1" t="s">
        <v>104</v>
      </c>
      <c r="H11" s="2" t="s">
        <v>5</v>
      </c>
      <c r="I11" s="1" t="s">
        <v>148</v>
      </c>
      <c r="J11" s="1" t="s">
        <v>133</v>
      </c>
      <c r="K11" s="1" t="s">
        <v>134</v>
      </c>
      <c r="L11" s="1" t="s">
        <v>135</v>
      </c>
      <c r="M11" s="1" t="s">
        <v>136</v>
      </c>
      <c r="N11" s="1" t="s">
        <v>137</v>
      </c>
      <c r="O11" s="1" t="s">
        <v>138</v>
      </c>
    </row>
    <row r="12" spans="1:15" ht="27.9" customHeight="1" thickTop="1" x14ac:dyDescent="0.2">
      <c r="A12" s="4" t="s">
        <v>0</v>
      </c>
      <c r="B12" s="5"/>
      <c r="C12" s="5"/>
      <c r="D12" s="5"/>
      <c r="E12" s="6"/>
      <c r="F12" s="116" t="s">
        <v>8</v>
      </c>
      <c r="G12" s="29">
        <f>G13</f>
        <v>0</v>
      </c>
      <c r="H12" s="8"/>
      <c r="I12" s="111"/>
      <c r="J12" s="29">
        <f t="shared" ref="J12:O12" si="0">J13</f>
        <v>0</v>
      </c>
      <c r="K12" s="29">
        <f t="shared" si="0"/>
        <v>0</v>
      </c>
      <c r="L12" s="29">
        <f t="shared" si="0"/>
        <v>0</v>
      </c>
      <c r="M12" s="29">
        <f t="shared" si="0"/>
        <v>0</v>
      </c>
      <c r="N12" s="29">
        <f t="shared" si="0"/>
        <v>0</v>
      </c>
      <c r="O12" s="29">
        <f t="shared" si="0"/>
        <v>0</v>
      </c>
    </row>
    <row r="13" spans="1:15" ht="27.9" customHeight="1" x14ac:dyDescent="0.2">
      <c r="A13" s="9"/>
      <c r="B13" s="10" t="s">
        <v>7</v>
      </c>
      <c r="C13" s="11"/>
      <c r="D13" s="11"/>
      <c r="E13" s="12"/>
      <c r="F13" s="117" t="s">
        <v>42</v>
      </c>
      <c r="G13" s="13">
        <f>SUM(G14,G21,G30,G34,G50,G61,G75,G87,G105,G108)</f>
        <v>0</v>
      </c>
      <c r="H13" s="30"/>
      <c r="I13" s="111"/>
      <c r="J13" s="102">
        <f t="shared" ref="J13:O13" si="1">SUM(J14,J21,J30,J34,J105,J108,J50,J61,J87,J75)</f>
        <v>0</v>
      </c>
      <c r="K13" s="102">
        <f t="shared" si="1"/>
        <v>0</v>
      </c>
      <c r="L13" s="102">
        <f t="shared" si="1"/>
        <v>0</v>
      </c>
      <c r="M13" s="102">
        <f t="shared" si="1"/>
        <v>0</v>
      </c>
      <c r="N13" s="102">
        <f t="shared" si="1"/>
        <v>0</v>
      </c>
      <c r="O13" s="102">
        <f t="shared" si="1"/>
        <v>0</v>
      </c>
    </row>
    <row r="14" spans="1:15" ht="58" customHeight="1" x14ac:dyDescent="0.2">
      <c r="A14" s="9"/>
      <c r="B14" s="16"/>
      <c r="C14" s="17" t="s">
        <v>43</v>
      </c>
      <c r="D14" s="17"/>
      <c r="E14" s="18"/>
      <c r="F14" s="128" t="s">
        <v>25</v>
      </c>
      <c r="G14" s="19">
        <f>SUM(G15:G20)</f>
        <v>0</v>
      </c>
      <c r="H14" s="31"/>
      <c r="I14" s="111"/>
      <c r="J14" s="19">
        <f t="shared" ref="J14:O14" si="2">SUM(J15:J20)</f>
        <v>0</v>
      </c>
      <c r="K14" s="19">
        <f t="shared" si="2"/>
        <v>0</v>
      </c>
      <c r="L14" s="19">
        <f t="shared" si="2"/>
        <v>0</v>
      </c>
      <c r="M14" s="19">
        <f t="shared" si="2"/>
        <v>0</v>
      </c>
      <c r="N14" s="19">
        <f t="shared" si="2"/>
        <v>0</v>
      </c>
      <c r="O14" s="19">
        <f t="shared" si="2"/>
        <v>0</v>
      </c>
    </row>
    <row r="15" spans="1:15" ht="27.9" customHeight="1" x14ac:dyDescent="0.2">
      <c r="A15" s="9"/>
      <c r="B15" s="16"/>
      <c r="C15" s="21"/>
      <c r="D15" s="45" t="s">
        <v>55</v>
      </c>
      <c r="E15" s="46"/>
      <c r="F15" s="124" t="s">
        <v>46</v>
      </c>
      <c r="G15" s="22">
        <f>SUM(J15:O15)</f>
        <v>0</v>
      </c>
      <c r="H15" s="23"/>
      <c r="I15" s="111"/>
      <c r="J15" s="59"/>
      <c r="K15" s="59"/>
      <c r="L15" s="59"/>
      <c r="M15" s="59"/>
      <c r="N15" s="59"/>
      <c r="O15" s="59"/>
    </row>
    <row r="16" spans="1:15" ht="27.65" customHeight="1" x14ac:dyDescent="0.2">
      <c r="A16" s="9"/>
      <c r="B16" s="16"/>
      <c r="C16" s="21"/>
      <c r="D16" s="48" t="s">
        <v>27</v>
      </c>
      <c r="E16" s="47"/>
      <c r="F16" s="124" t="s">
        <v>46</v>
      </c>
      <c r="G16" s="22">
        <f>SUM(J16:O16)</f>
        <v>0</v>
      </c>
      <c r="H16" s="23"/>
      <c r="I16" s="111"/>
      <c r="J16" s="61"/>
      <c r="K16" s="61"/>
      <c r="L16" s="61"/>
      <c r="M16" s="61"/>
      <c r="N16" s="61"/>
      <c r="O16" s="61"/>
    </row>
    <row r="17" spans="1:15" ht="27.65" customHeight="1" x14ac:dyDescent="0.2">
      <c r="A17" s="9"/>
      <c r="B17" s="16"/>
      <c r="C17" s="21"/>
      <c r="D17" s="48" t="s">
        <v>28</v>
      </c>
      <c r="E17" s="63"/>
      <c r="F17" s="124" t="s">
        <v>46</v>
      </c>
      <c r="G17" s="22">
        <f>SUM(J17:O17)</f>
        <v>0</v>
      </c>
      <c r="H17" s="23"/>
      <c r="I17" s="111"/>
      <c r="J17" s="61"/>
      <c r="K17" s="61"/>
      <c r="L17" s="61"/>
      <c r="M17" s="61"/>
      <c r="N17" s="61"/>
      <c r="O17" s="61"/>
    </row>
    <row r="18" spans="1:15" ht="27.9" customHeight="1" x14ac:dyDescent="0.2">
      <c r="A18" s="9"/>
      <c r="B18" s="16"/>
      <c r="C18" s="21"/>
      <c r="D18" s="62" t="s">
        <v>56</v>
      </c>
      <c r="E18" s="46"/>
      <c r="F18" s="124" t="s">
        <v>46</v>
      </c>
      <c r="G18" s="22">
        <f>SUM(J18:O18)</f>
        <v>0</v>
      </c>
      <c r="H18" s="23"/>
      <c r="I18" s="111"/>
      <c r="J18" s="59"/>
      <c r="K18" s="59"/>
      <c r="L18" s="59"/>
      <c r="M18" s="59"/>
      <c r="N18" s="59"/>
      <c r="O18" s="59"/>
    </row>
    <row r="19" spans="1:15" ht="27.9" customHeight="1" x14ac:dyDescent="0.2">
      <c r="A19" s="9"/>
      <c r="B19" s="16"/>
      <c r="C19" s="21"/>
      <c r="D19" s="50" t="s">
        <v>47</v>
      </c>
      <c r="E19" s="38"/>
      <c r="F19" s="124" t="s">
        <v>48</v>
      </c>
      <c r="G19" s="22">
        <f t="shared" ref="G19:G20" si="3">SUM(J19:O19)</f>
        <v>0</v>
      </c>
      <c r="H19" s="23"/>
      <c r="I19" s="111"/>
      <c r="J19" s="59"/>
      <c r="K19" s="59"/>
      <c r="L19" s="59"/>
      <c r="M19" s="59"/>
      <c r="N19" s="59"/>
      <c r="O19" s="59"/>
    </row>
    <row r="20" spans="1:15" ht="27.9" customHeight="1" x14ac:dyDescent="0.2">
      <c r="A20" s="9"/>
      <c r="B20" s="16"/>
      <c r="C20" s="21"/>
      <c r="D20" s="39" t="s">
        <v>19</v>
      </c>
      <c r="E20" s="38"/>
      <c r="F20" s="124"/>
      <c r="G20" s="22">
        <f t="shared" si="3"/>
        <v>0</v>
      </c>
      <c r="H20" s="23"/>
      <c r="I20" s="111"/>
      <c r="J20" s="61"/>
      <c r="K20" s="61"/>
      <c r="L20" s="61"/>
      <c r="M20" s="61"/>
      <c r="N20" s="61"/>
      <c r="O20" s="61"/>
    </row>
    <row r="21" spans="1:15" ht="27.9" customHeight="1" x14ac:dyDescent="0.2">
      <c r="A21" s="9"/>
      <c r="B21" s="16"/>
      <c r="C21" s="17" t="s">
        <v>6</v>
      </c>
      <c r="D21" s="17"/>
      <c r="E21" s="18"/>
      <c r="F21" s="123"/>
      <c r="G21" s="19">
        <f>SUM(G22,G28)</f>
        <v>0</v>
      </c>
      <c r="H21" s="20"/>
      <c r="I21" s="111"/>
      <c r="J21" s="19">
        <f t="shared" ref="J21:O21" si="4">SUM(J22,J28)</f>
        <v>0</v>
      </c>
      <c r="K21" s="19">
        <f t="shared" si="4"/>
        <v>0</v>
      </c>
      <c r="L21" s="19">
        <f t="shared" si="4"/>
        <v>0</v>
      </c>
      <c r="M21" s="19">
        <f t="shared" si="4"/>
        <v>0</v>
      </c>
      <c r="N21" s="19">
        <f t="shared" si="4"/>
        <v>0</v>
      </c>
      <c r="O21" s="19">
        <f t="shared" si="4"/>
        <v>0</v>
      </c>
    </row>
    <row r="22" spans="1:15" ht="27.9" customHeight="1" x14ac:dyDescent="0.2">
      <c r="A22" s="9"/>
      <c r="B22" s="16"/>
      <c r="C22" s="21"/>
      <c r="D22" s="32" t="s">
        <v>44</v>
      </c>
      <c r="E22" s="33"/>
      <c r="F22" s="129" t="s">
        <v>49</v>
      </c>
      <c r="G22" s="34">
        <f>SUM(G23:G27)</f>
        <v>0</v>
      </c>
      <c r="H22" s="35"/>
      <c r="I22" s="111"/>
      <c r="J22" s="34">
        <f t="shared" ref="J22:N22" si="5">SUM(J23:J27)</f>
        <v>0</v>
      </c>
      <c r="K22" s="34">
        <f t="shared" si="5"/>
        <v>0</v>
      </c>
      <c r="L22" s="34">
        <f t="shared" si="5"/>
        <v>0</v>
      </c>
      <c r="M22" s="34">
        <f t="shared" si="5"/>
        <v>0</v>
      </c>
      <c r="N22" s="34">
        <f t="shared" si="5"/>
        <v>0</v>
      </c>
      <c r="O22" s="34">
        <f>SUM(O23:O27)</f>
        <v>0</v>
      </c>
    </row>
    <row r="23" spans="1:15" ht="27.9" customHeight="1" x14ac:dyDescent="0.2">
      <c r="A23" s="9"/>
      <c r="B23" s="16"/>
      <c r="C23" s="21"/>
      <c r="D23" s="36"/>
      <c r="E23" s="100" t="s">
        <v>55</v>
      </c>
      <c r="F23" s="104" t="s">
        <v>70</v>
      </c>
      <c r="G23" s="22">
        <f>SUM(J23:O23)</f>
        <v>0</v>
      </c>
      <c r="H23" s="23"/>
      <c r="I23" s="111"/>
      <c r="J23" s="59"/>
      <c r="K23" s="59"/>
      <c r="L23" s="59"/>
      <c r="M23" s="59"/>
      <c r="N23" s="59"/>
      <c r="O23" s="59"/>
    </row>
    <row r="24" spans="1:15" ht="27.9" customHeight="1" x14ac:dyDescent="0.2">
      <c r="A24" s="9"/>
      <c r="B24" s="16"/>
      <c r="C24" s="21"/>
      <c r="D24" s="36"/>
      <c r="E24" s="48" t="s">
        <v>27</v>
      </c>
      <c r="F24" s="104" t="s">
        <v>45</v>
      </c>
      <c r="G24" s="22">
        <f t="shared" ref="G24:G27" si="6">SUM(J24:O24)</f>
        <v>0</v>
      </c>
      <c r="H24" s="23"/>
      <c r="I24" s="111"/>
      <c r="J24" s="60"/>
      <c r="K24" s="60"/>
      <c r="L24" s="60"/>
      <c r="M24" s="60"/>
      <c r="N24" s="60"/>
      <c r="O24" s="60"/>
    </row>
    <row r="25" spans="1:15" ht="27.9" customHeight="1" x14ac:dyDescent="0.2">
      <c r="A25" s="9"/>
      <c r="B25" s="16"/>
      <c r="C25" s="21"/>
      <c r="D25" s="36"/>
      <c r="E25" s="94" t="s">
        <v>106</v>
      </c>
      <c r="F25" s="104" t="s">
        <v>45</v>
      </c>
      <c r="G25" s="22">
        <f t="shared" si="6"/>
        <v>0</v>
      </c>
      <c r="H25" s="23"/>
      <c r="I25" s="111"/>
      <c r="J25" s="60"/>
      <c r="K25" s="60"/>
      <c r="L25" s="60"/>
      <c r="M25" s="60"/>
      <c r="N25" s="60"/>
      <c r="O25" s="60"/>
    </row>
    <row r="26" spans="1:15" s="58" customFormat="1" ht="27.9" customHeight="1" x14ac:dyDescent="0.2">
      <c r="A26" s="83"/>
      <c r="B26" s="84"/>
      <c r="C26" s="85"/>
      <c r="D26" s="86"/>
      <c r="E26" s="103" t="s">
        <v>105</v>
      </c>
      <c r="F26" s="104" t="s">
        <v>45</v>
      </c>
      <c r="G26" s="22">
        <f t="shared" si="6"/>
        <v>0</v>
      </c>
      <c r="H26" s="87"/>
      <c r="I26" s="111"/>
      <c r="J26" s="88"/>
      <c r="K26" s="88"/>
      <c r="L26" s="88"/>
      <c r="M26" s="88"/>
      <c r="N26" s="88"/>
      <c r="O26" s="88"/>
    </row>
    <row r="27" spans="1:15" ht="27.9" customHeight="1" x14ac:dyDescent="0.2">
      <c r="A27" s="9"/>
      <c r="B27" s="16"/>
      <c r="C27" s="21"/>
      <c r="D27" s="36"/>
      <c r="E27" s="40" t="s">
        <v>20</v>
      </c>
      <c r="F27" s="130"/>
      <c r="G27" s="22">
        <f t="shared" si="6"/>
        <v>0</v>
      </c>
      <c r="H27" s="23"/>
      <c r="I27" s="111"/>
      <c r="J27" s="60"/>
      <c r="K27" s="60"/>
      <c r="L27" s="60"/>
      <c r="M27" s="60"/>
      <c r="N27" s="60"/>
      <c r="O27" s="60"/>
    </row>
    <row r="28" spans="1:15" ht="27.9" customHeight="1" x14ac:dyDescent="0.2">
      <c r="A28" s="9"/>
      <c r="B28" s="16"/>
      <c r="C28" s="21"/>
      <c r="D28" s="32" t="s">
        <v>17</v>
      </c>
      <c r="E28" s="33"/>
      <c r="F28" s="129"/>
      <c r="G28" s="34">
        <f>SUM(G29:G29)</f>
        <v>0</v>
      </c>
      <c r="H28" s="35"/>
      <c r="I28" s="111"/>
      <c r="J28" s="34">
        <f t="shared" ref="J28:O28" si="7">SUM(J29:J29)</f>
        <v>0</v>
      </c>
      <c r="K28" s="34">
        <f t="shared" si="7"/>
        <v>0</v>
      </c>
      <c r="L28" s="34">
        <f t="shared" si="7"/>
        <v>0</v>
      </c>
      <c r="M28" s="34">
        <f t="shared" si="7"/>
        <v>0</v>
      </c>
      <c r="N28" s="34">
        <f t="shared" si="7"/>
        <v>0</v>
      </c>
      <c r="O28" s="34">
        <f t="shared" si="7"/>
        <v>0</v>
      </c>
    </row>
    <row r="29" spans="1:15" ht="27.9" customHeight="1" x14ac:dyDescent="0.2">
      <c r="A29" s="9"/>
      <c r="B29" s="16"/>
      <c r="C29" s="21"/>
      <c r="D29" s="36"/>
      <c r="E29" s="55" t="s">
        <v>52</v>
      </c>
      <c r="F29" s="130" t="s">
        <v>53</v>
      </c>
      <c r="G29" s="22">
        <f>SUM(J29:O29)</f>
        <v>0</v>
      </c>
      <c r="H29" s="23"/>
      <c r="I29" s="111"/>
      <c r="J29" s="59"/>
      <c r="K29" s="59"/>
      <c r="L29" s="59"/>
      <c r="M29" s="59"/>
      <c r="N29" s="59"/>
      <c r="O29" s="59"/>
    </row>
    <row r="30" spans="1:15" ht="27.9" customHeight="1" x14ac:dyDescent="0.2">
      <c r="A30" s="27"/>
      <c r="B30" s="16"/>
      <c r="C30" s="17" t="s">
        <v>2</v>
      </c>
      <c r="D30" s="17"/>
      <c r="E30" s="37"/>
      <c r="F30" s="131" t="s">
        <v>66</v>
      </c>
      <c r="G30" s="19">
        <f>SUM(G31:G33)</f>
        <v>0</v>
      </c>
      <c r="H30" s="20"/>
      <c r="I30" s="111"/>
      <c r="J30" s="19">
        <f t="shared" ref="J30:O30" si="8">SUM(J31:J33)</f>
        <v>0</v>
      </c>
      <c r="K30" s="19">
        <f t="shared" si="8"/>
        <v>0</v>
      </c>
      <c r="L30" s="19">
        <f t="shared" si="8"/>
        <v>0</v>
      </c>
      <c r="M30" s="19">
        <f t="shared" si="8"/>
        <v>0</v>
      </c>
      <c r="N30" s="19">
        <f t="shared" si="8"/>
        <v>0</v>
      </c>
      <c r="O30" s="19">
        <f t="shared" si="8"/>
        <v>0</v>
      </c>
    </row>
    <row r="31" spans="1:15" ht="27.9" customHeight="1" x14ac:dyDescent="0.2">
      <c r="A31" s="9"/>
      <c r="B31" s="16"/>
      <c r="C31" s="21"/>
      <c r="D31" s="45" t="s">
        <v>55</v>
      </c>
      <c r="E31" s="51"/>
      <c r="F31" s="104" t="s">
        <v>24</v>
      </c>
      <c r="G31" s="22">
        <f>SUM(J31:O31)</f>
        <v>0</v>
      </c>
      <c r="H31" s="23"/>
      <c r="I31" s="111"/>
      <c r="J31" s="61"/>
      <c r="K31" s="61"/>
      <c r="L31" s="61"/>
      <c r="M31" s="61"/>
      <c r="N31" s="61"/>
      <c r="O31" s="61"/>
    </row>
    <row r="32" spans="1:15" ht="27.9" customHeight="1" x14ac:dyDescent="0.2">
      <c r="A32" s="9"/>
      <c r="B32" s="16"/>
      <c r="C32" s="21"/>
      <c r="D32" s="45" t="s">
        <v>121</v>
      </c>
      <c r="E32" s="51"/>
      <c r="F32" s="104" t="s">
        <v>24</v>
      </c>
      <c r="G32" s="22">
        <f>SUM(J32:O32)</f>
        <v>0</v>
      </c>
      <c r="H32" s="23"/>
      <c r="I32" s="111"/>
      <c r="J32" s="61"/>
      <c r="K32" s="61"/>
      <c r="L32" s="61"/>
      <c r="M32" s="61"/>
      <c r="N32" s="61"/>
      <c r="O32" s="61"/>
    </row>
    <row r="33" spans="1:15" ht="27.9" customHeight="1" x14ac:dyDescent="0.2">
      <c r="A33" s="9"/>
      <c r="B33" s="16"/>
      <c r="C33" s="21"/>
      <c r="D33" s="39" t="s">
        <v>19</v>
      </c>
      <c r="E33" s="38"/>
      <c r="F33" s="124"/>
      <c r="G33" s="22">
        <f>SUM(J33:O33)</f>
        <v>0</v>
      </c>
      <c r="H33" s="23"/>
      <c r="I33" s="111"/>
      <c r="J33" s="61"/>
      <c r="K33" s="61"/>
      <c r="L33" s="61"/>
      <c r="M33" s="61"/>
      <c r="N33" s="61"/>
      <c r="O33" s="61"/>
    </row>
    <row r="34" spans="1:15" ht="25.5" customHeight="1" x14ac:dyDescent="0.2">
      <c r="A34" s="27"/>
      <c r="B34" s="16"/>
      <c r="C34" s="17" t="s">
        <v>67</v>
      </c>
      <c r="D34" s="17"/>
      <c r="E34" s="18"/>
      <c r="F34" s="123" t="s">
        <v>161</v>
      </c>
      <c r="G34" s="19">
        <f>SUM(G35,G40,G45)</f>
        <v>0</v>
      </c>
      <c r="H34" s="20" t="s">
        <v>59</v>
      </c>
      <c r="I34" s="111"/>
      <c r="J34" s="19">
        <f t="shared" ref="J34:O34" si="9">SUM(J35,J40,J45)</f>
        <v>0</v>
      </c>
      <c r="K34" s="19">
        <f t="shared" si="9"/>
        <v>0</v>
      </c>
      <c r="L34" s="19">
        <f t="shared" si="9"/>
        <v>0</v>
      </c>
      <c r="M34" s="19">
        <f t="shared" si="9"/>
        <v>0</v>
      </c>
      <c r="N34" s="19">
        <f t="shared" si="9"/>
        <v>0</v>
      </c>
      <c r="O34" s="19">
        <f t="shared" si="9"/>
        <v>0</v>
      </c>
    </row>
    <row r="35" spans="1:15" ht="27.9" customHeight="1" x14ac:dyDescent="0.2">
      <c r="A35" s="9"/>
      <c r="B35" s="16"/>
      <c r="C35" s="21"/>
      <c r="D35" s="32" t="s">
        <v>163</v>
      </c>
      <c r="E35" s="33"/>
      <c r="F35" s="129"/>
      <c r="G35" s="34">
        <f>SUM(G36:G39)</f>
        <v>0</v>
      </c>
      <c r="H35" s="35"/>
      <c r="I35" s="111"/>
      <c r="J35" s="34">
        <f t="shared" ref="J35" si="10">SUM(J36:J36)</f>
        <v>0</v>
      </c>
      <c r="K35" s="34">
        <f t="shared" ref="K35" si="11">SUM(K36:K36)</f>
        <v>0</v>
      </c>
      <c r="L35" s="34">
        <f t="shared" ref="L35" si="12">SUM(L36:L36)</f>
        <v>0</v>
      </c>
      <c r="M35" s="34">
        <f t="shared" ref="M35" si="13">SUM(M36:M36)</f>
        <v>0</v>
      </c>
      <c r="N35" s="34">
        <f t="shared" ref="N35:O35" si="14">SUM(N36:N36)</f>
        <v>0</v>
      </c>
      <c r="O35" s="34">
        <f t="shared" si="14"/>
        <v>0</v>
      </c>
    </row>
    <row r="36" spans="1:15" ht="27.9" customHeight="1" x14ac:dyDescent="0.2">
      <c r="A36" s="9"/>
      <c r="B36" s="16"/>
      <c r="C36" s="21"/>
      <c r="D36" s="36"/>
      <c r="E36" s="94" t="s">
        <v>12</v>
      </c>
      <c r="F36" s="118" t="s">
        <v>22</v>
      </c>
      <c r="G36" s="22">
        <f>SUM(J36:O36)</f>
        <v>0</v>
      </c>
      <c r="H36" s="23"/>
      <c r="I36" s="111"/>
      <c r="J36" s="61"/>
      <c r="K36" s="61"/>
      <c r="L36" s="61"/>
      <c r="M36" s="61"/>
      <c r="N36" s="61"/>
      <c r="O36" s="61"/>
    </row>
    <row r="37" spans="1:15" ht="27.9" customHeight="1" x14ac:dyDescent="0.2">
      <c r="A37" s="9"/>
      <c r="B37" s="16"/>
      <c r="C37" s="21"/>
      <c r="D37" s="36"/>
      <c r="E37" s="94" t="s">
        <v>118</v>
      </c>
      <c r="F37" s="118" t="s">
        <v>119</v>
      </c>
      <c r="G37" s="22">
        <f t="shared" ref="G37:G39" si="15">SUM(J37:O37)</f>
        <v>0</v>
      </c>
      <c r="H37" s="23"/>
      <c r="I37" s="111"/>
      <c r="J37" s="61"/>
      <c r="K37" s="61"/>
      <c r="L37" s="61"/>
      <c r="M37" s="61"/>
      <c r="N37" s="61"/>
      <c r="O37" s="61"/>
    </row>
    <row r="38" spans="1:15" ht="27.9" customHeight="1" x14ac:dyDescent="0.2">
      <c r="A38" s="9"/>
      <c r="B38" s="16"/>
      <c r="C38" s="21"/>
      <c r="D38" s="36"/>
      <c r="E38" s="94" t="s">
        <v>14</v>
      </c>
      <c r="F38" s="118" t="s">
        <v>15</v>
      </c>
      <c r="G38" s="22">
        <f t="shared" si="15"/>
        <v>0</v>
      </c>
      <c r="H38" s="23"/>
      <c r="I38" s="111"/>
      <c r="J38" s="61"/>
      <c r="K38" s="61"/>
      <c r="L38" s="61"/>
      <c r="M38" s="61"/>
      <c r="N38" s="61"/>
      <c r="O38" s="61"/>
    </row>
    <row r="39" spans="1:15" ht="27.9" customHeight="1" x14ac:dyDescent="0.2">
      <c r="A39" s="9"/>
      <c r="B39" s="16"/>
      <c r="C39" s="21"/>
      <c r="D39" s="36"/>
      <c r="E39" s="40" t="s">
        <v>19</v>
      </c>
      <c r="F39" s="124"/>
      <c r="G39" s="22">
        <f t="shared" si="15"/>
        <v>0</v>
      </c>
      <c r="H39" s="23"/>
      <c r="I39" s="111"/>
      <c r="J39" s="61"/>
      <c r="K39" s="61"/>
      <c r="L39" s="61"/>
      <c r="M39" s="61"/>
      <c r="N39" s="61"/>
      <c r="O39" s="61"/>
    </row>
    <row r="40" spans="1:15" ht="27.9" customHeight="1" x14ac:dyDescent="0.2">
      <c r="A40" s="9"/>
      <c r="B40" s="16"/>
      <c r="C40" s="21"/>
      <c r="D40" s="32" t="s">
        <v>173</v>
      </c>
      <c r="E40" s="33"/>
      <c r="F40" s="129"/>
      <c r="G40" s="34">
        <f>SUM(G41:G44)</f>
        <v>0</v>
      </c>
      <c r="H40" s="35"/>
      <c r="I40" s="111"/>
      <c r="J40" s="34">
        <f t="shared" ref="J40:O40" si="16">SUM(J41:J44)</f>
        <v>0</v>
      </c>
      <c r="K40" s="34">
        <f t="shared" si="16"/>
        <v>0</v>
      </c>
      <c r="L40" s="34">
        <f t="shared" si="16"/>
        <v>0</v>
      </c>
      <c r="M40" s="34">
        <f t="shared" si="16"/>
        <v>0</v>
      </c>
      <c r="N40" s="34">
        <f t="shared" si="16"/>
        <v>0</v>
      </c>
      <c r="O40" s="34">
        <f t="shared" si="16"/>
        <v>0</v>
      </c>
    </row>
    <row r="41" spans="1:15" ht="27.9" customHeight="1" x14ac:dyDescent="0.2">
      <c r="A41" s="9"/>
      <c r="B41" s="16"/>
      <c r="C41" s="21"/>
      <c r="D41" s="105"/>
      <c r="E41" s="94" t="s">
        <v>12</v>
      </c>
      <c r="F41" s="118" t="s">
        <v>22</v>
      </c>
      <c r="G41" s="22">
        <f>SUM(J41:O41)</f>
        <v>0</v>
      </c>
      <c r="H41" s="23"/>
      <c r="I41" s="111"/>
      <c r="J41" s="61"/>
      <c r="K41" s="61"/>
      <c r="L41" s="61"/>
      <c r="M41" s="61"/>
      <c r="N41" s="61"/>
      <c r="O41" s="61"/>
    </row>
    <row r="42" spans="1:15" ht="27.9" customHeight="1" x14ac:dyDescent="0.2">
      <c r="A42" s="9"/>
      <c r="B42" s="16"/>
      <c r="C42" s="21"/>
      <c r="D42" s="105"/>
      <c r="E42" s="101" t="s">
        <v>118</v>
      </c>
      <c r="F42" s="118" t="s">
        <v>119</v>
      </c>
      <c r="G42" s="22">
        <f t="shared" ref="G42:G44" si="17">SUM(J42:O42)</f>
        <v>0</v>
      </c>
      <c r="H42" s="23"/>
      <c r="I42" s="111"/>
      <c r="J42" s="61"/>
      <c r="K42" s="61"/>
      <c r="L42" s="61"/>
      <c r="M42" s="61"/>
      <c r="N42" s="61"/>
      <c r="O42" s="61"/>
    </row>
    <row r="43" spans="1:15" ht="27.9" customHeight="1" x14ac:dyDescent="0.2">
      <c r="A43" s="9"/>
      <c r="B43" s="16"/>
      <c r="C43" s="21"/>
      <c r="D43" s="105"/>
      <c r="E43" s="94" t="s">
        <v>14</v>
      </c>
      <c r="F43" s="118" t="s">
        <v>15</v>
      </c>
      <c r="G43" s="22">
        <f t="shared" si="17"/>
        <v>0</v>
      </c>
      <c r="H43" s="23"/>
      <c r="I43" s="111"/>
      <c r="J43" s="61"/>
      <c r="K43" s="61"/>
      <c r="L43" s="61"/>
      <c r="M43" s="61"/>
      <c r="N43" s="61"/>
      <c r="O43" s="61"/>
    </row>
    <row r="44" spans="1:15" ht="27.9" customHeight="1" x14ac:dyDescent="0.2">
      <c r="A44" s="9"/>
      <c r="B44" s="16"/>
      <c r="C44" s="21"/>
      <c r="D44" s="106"/>
      <c r="E44" s="40" t="s">
        <v>19</v>
      </c>
      <c r="F44" s="124"/>
      <c r="G44" s="22">
        <f t="shared" si="17"/>
        <v>0</v>
      </c>
      <c r="H44" s="23"/>
      <c r="I44" s="111"/>
      <c r="J44" s="61"/>
      <c r="K44" s="61"/>
      <c r="L44" s="61"/>
      <c r="M44" s="61"/>
      <c r="N44" s="61"/>
      <c r="O44" s="61"/>
    </row>
    <row r="45" spans="1:15" ht="27.9" customHeight="1" x14ac:dyDescent="0.2">
      <c r="A45" s="9"/>
      <c r="B45" s="16"/>
      <c r="C45" s="21"/>
      <c r="D45" s="32" t="s">
        <v>111</v>
      </c>
      <c r="E45" s="33"/>
      <c r="F45" s="129"/>
      <c r="G45" s="34">
        <f>SUM(G46:G49)</f>
        <v>0</v>
      </c>
      <c r="H45" s="35" t="s">
        <v>128</v>
      </c>
      <c r="I45" s="111"/>
      <c r="J45" s="34">
        <f>SUM(J46:J49)</f>
        <v>0</v>
      </c>
      <c r="K45" s="34">
        <f t="shared" ref="K45:N45" si="18">SUM(K46:K49)</f>
        <v>0</v>
      </c>
      <c r="L45" s="34">
        <f t="shared" si="18"/>
        <v>0</v>
      </c>
      <c r="M45" s="34">
        <f t="shared" si="18"/>
        <v>0</v>
      </c>
      <c r="N45" s="34">
        <f t="shared" si="18"/>
        <v>0</v>
      </c>
      <c r="O45" s="34">
        <f t="shared" ref="O45" si="19">SUM(O46:O49)</f>
        <v>0</v>
      </c>
    </row>
    <row r="46" spans="1:15" ht="27.9" customHeight="1" x14ac:dyDescent="0.2">
      <c r="A46" s="9"/>
      <c r="B46" s="16"/>
      <c r="C46" s="21"/>
      <c r="D46" s="105"/>
      <c r="E46" s="94" t="s">
        <v>12</v>
      </c>
      <c r="F46" s="118" t="s">
        <v>22</v>
      </c>
      <c r="G46" s="22">
        <f>SUM(J46:O46)</f>
        <v>0</v>
      </c>
      <c r="H46" s="23"/>
      <c r="I46" s="111"/>
      <c r="J46" s="61"/>
      <c r="K46" s="61"/>
      <c r="L46" s="61"/>
      <c r="M46" s="61"/>
      <c r="N46" s="61"/>
      <c r="O46" s="61"/>
    </row>
    <row r="47" spans="1:15" ht="27.9" customHeight="1" x14ac:dyDescent="0.2">
      <c r="A47" s="9"/>
      <c r="B47" s="16"/>
      <c r="C47" s="21"/>
      <c r="D47" s="105"/>
      <c r="E47" s="101" t="s">
        <v>118</v>
      </c>
      <c r="F47" s="118" t="s">
        <v>119</v>
      </c>
      <c r="G47" s="22">
        <f t="shared" ref="G47:G49" si="20">SUM(J47:O47)</f>
        <v>0</v>
      </c>
      <c r="H47" s="23"/>
      <c r="I47" s="111"/>
      <c r="J47" s="61"/>
      <c r="K47" s="61"/>
      <c r="L47" s="61"/>
      <c r="M47" s="61"/>
      <c r="N47" s="61"/>
      <c r="O47" s="61"/>
    </row>
    <row r="48" spans="1:15" ht="27.9" customHeight="1" x14ac:dyDescent="0.2">
      <c r="A48" s="9"/>
      <c r="B48" s="16"/>
      <c r="C48" s="21"/>
      <c r="D48" s="105"/>
      <c r="E48" s="94" t="s">
        <v>14</v>
      </c>
      <c r="F48" s="118" t="s">
        <v>15</v>
      </c>
      <c r="G48" s="22">
        <f t="shared" si="20"/>
        <v>0</v>
      </c>
      <c r="H48" s="23"/>
      <c r="I48" s="111"/>
      <c r="J48" s="61"/>
      <c r="K48" s="61"/>
      <c r="L48" s="61"/>
      <c r="M48" s="61"/>
      <c r="N48" s="61"/>
      <c r="O48" s="61"/>
    </row>
    <row r="49" spans="1:15" ht="27.9" customHeight="1" x14ac:dyDescent="0.2">
      <c r="A49" s="9"/>
      <c r="B49" s="16"/>
      <c r="C49" s="21"/>
      <c r="D49" s="106"/>
      <c r="E49" s="40" t="s">
        <v>19</v>
      </c>
      <c r="F49" s="124"/>
      <c r="G49" s="22">
        <f t="shared" si="20"/>
        <v>0</v>
      </c>
      <c r="H49" s="23"/>
      <c r="I49" s="111"/>
      <c r="J49" s="61"/>
      <c r="K49" s="61"/>
      <c r="L49" s="61"/>
      <c r="M49" s="61"/>
      <c r="N49" s="61"/>
      <c r="O49" s="61"/>
    </row>
    <row r="50" spans="1:15" ht="34.5" customHeight="1" x14ac:dyDescent="0.2">
      <c r="A50" s="27"/>
      <c r="B50" s="16"/>
      <c r="C50" s="17" t="s">
        <v>68</v>
      </c>
      <c r="D50" s="17"/>
      <c r="E50" s="18"/>
      <c r="F50" s="123" t="s">
        <v>161</v>
      </c>
      <c r="G50" s="19">
        <f>SUM(G51,G56)</f>
        <v>0</v>
      </c>
      <c r="H50" s="20"/>
      <c r="I50" s="111"/>
      <c r="J50" s="19">
        <f t="shared" ref="J50:O50" si="21">SUM(J51,J56)</f>
        <v>0</v>
      </c>
      <c r="K50" s="19">
        <f t="shared" si="21"/>
        <v>0</v>
      </c>
      <c r="L50" s="19">
        <f t="shared" si="21"/>
        <v>0</v>
      </c>
      <c r="M50" s="19">
        <f t="shared" si="21"/>
        <v>0</v>
      </c>
      <c r="N50" s="19">
        <f t="shared" si="21"/>
        <v>0</v>
      </c>
      <c r="O50" s="19">
        <f t="shared" si="21"/>
        <v>0</v>
      </c>
    </row>
    <row r="51" spans="1:15" ht="27.9" customHeight="1" x14ac:dyDescent="0.2">
      <c r="A51" s="9"/>
      <c r="B51" s="16"/>
      <c r="C51" s="21"/>
      <c r="D51" s="32" t="s">
        <v>107</v>
      </c>
      <c r="E51" s="33"/>
      <c r="F51" s="129"/>
      <c r="G51" s="34">
        <f>SUM(G52:G55)</f>
        <v>0</v>
      </c>
      <c r="H51" s="35"/>
      <c r="I51" s="111"/>
      <c r="J51" s="34">
        <f t="shared" ref="J51:N51" si="22">SUM(J52:J55)</f>
        <v>0</v>
      </c>
      <c r="K51" s="34">
        <f t="shared" si="22"/>
        <v>0</v>
      </c>
      <c r="L51" s="34">
        <f t="shared" si="22"/>
        <v>0</v>
      </c>
      <c r="M51" s="34">
        <f t="shared" si="22"/>
        <v>0</v>
      </c>
      <c r="N51" s="34">
        <f t="shared" si="22"/>
        <v>0</v>
      </c>
      <c r="O51" s="34">
        <f t="shared" ref="O51" si="23">SUM(O52:O55)</f>
        <v>0</v>
      </c>
    </row>
    <row r="52" spans="1:15" ht="27.9" customHeight="1" x14ac:dyDescent="0.2">
      <c r="A52" s="9"/>
      <c r="B52" s="16"/>
      <c r="C52" s="21"/>
      <c r="D52" s="36"/>
      <c r="E52" s="94" t="s">
        <v>108</v>
      </c>
      <c r="F52" s="118" t="s">
        <v>22</v>
      </c>
      <c r="G52" s="22">
        <f>SUM(J52:O52)</f>
        <v>0</v>
      </c>
      <c r="H52" s="23"/>
      <c r="I52" s="111"/>
      <c r="J52" s="61"/>
      <c r="K52" s="61"/>
      <c r="L52" s="61"/>
      <c r="M52" s="61"/>
      <c r="N52" s="61"/>
      <c r="O52" s="61"/>
    </row>
    <row r="53" spans="1:15" ht="27.9" customHeight="1" x14ac:dyDescent="0.2">
      <c r="A53" s="9"/>
      <c r="B53" s="16"/>
      <c r="C53" s="21"/>
      <c r="D53" s="36"/>
      <c r="E53" s="100" t="s">
        <v>117</v>
      </c>
      <c r="F53" s="118" t="s">
        <v>120</v>
      </c>
      <c r="G53" s="22">
        <f t="shared" ref="G53:G55" si="24">SUM(J53:O53)</f>
        <v>0</v>
      </c>
      <c r="H53" s="23"/>
      <c r="I53" s="111"/>
      <c r="J53" s="61"/>
      <c r="K53" s="61"/>
      <c r="L53" s="61"/>
      <c r="M53" s="61"/>
      <c r="N53" s="61"/>
      <c r="O53" s="61"/>
    </row>
    <row r="54" spans="1:15" ht="27.9" customHeight="1" x14ac:dyDescent="0.2">
      <c r="A54" s="9"/>
      <c r="B54" s="16"/>
      <c r="C54" s="21"/>
      <c r="D54" s="36"/>
      <c r="E54" s="100" t="s">
        <v>109</v>
      </c>
      <c r="F54" s="118" t="s">
        <v>15</v>
      </c>
      <c r="G54" s="22">
        <f t="shared" si="24"/>
        <v>0</v>
      </c>
      <c r="H54" s="23"/>
      <c r="I54" s="111"/>
      <c r="J54" s="61"/>
      <c r="K54" s="61"/>
      <c r="L54" s="61"/>
      <c r="M54" s="61"/>
      <c r="N54" s="61"/>
      <c r="O54" s="61"/>
    </row>
    <row r="55" spans="1:15" ht="27.9" customHeight="1" x14ac:dyDescent="0.2">
      <c r="A55" s="9"/>
      <c r="B55" s="16"/>
      <c r="C55" s="21"/>
      <c r="D55" s="36"/>
      <c r="E55" s="40" t="s">
        <v>19</v>
      </c>
      <c r="F55" s="132"/>
      <c r="G55" s="22">
        <f t="shared" si="24"/>
        <v>0</v>
      </c>
      <c r="H55" s="23"/>
      <c r="I55" s="111"/>
      <c r="J55" s="61"/>
      <c r="K55" s="61"/>
      <c r="L55" s="61"/>
      <c r="M55" s="61"/>
      <c r="N55" s="61"/>
      <c r="O55" s="61"/>
    </row>
    <row r="56" spans="1:15" ht="27.9" customHeight="1" x14ac:dyDescent="0.2">
      <c r="A56" s="9"/>
      <c r="B56" s="16"/>
      <c r="C56" s="21"/>
      <c r="D56" s="32" t="s">
        <v>110</v>
      </c>
      <c r="E56" s="33"/>
      <c r="F56" s="129"/>
      <c r="G56" s="34">
        <f>SUM(G57:G60)</f>
        <v>0</v>
      </c>
      <c r="H56" s="35"/>
      <c r="I56" s="111"/>
      <c r="J56" s="34">
        <f t="shared" ref="J56:N56" si="25">SUM(J57:J60)</f>
        <v>0</v>
      </c>
      <c r="K56" s="34">
        <f t="shared" si="25"/>
        <v>0</v>
      </c>
      <c r="L56" s="34">
        <f t="shared" si="25"/>
        <v>0</v>
      </c>
      <c r="M56" s="34">
        <f t="shared" si="25"/>
        <v>0</v>
      </c>
      <c r="N56" s="34">
        <f t="shared" si="25"/>
        <v>0</v>
      </c>
      <c r="O56" s="34">
        <f t="shared" ref="O56" si="26">SUM(O57:O60)</f>
        <v>0</v>
      </c>
    </row>
    <row r="57" spans="1:15" ht="27.9" customHeight="1" x14ac:dyDescent="0.2">
      <c r="A57" s="9"/>
      <c r="B57" s="16"/>
      <c r="C57" s="21"/>
      <c r="D57" s="36"/>
      <c r="E57" s="94" t="s">
        <v>108</v>
      </c>
      <c r="F57" s="118" t="s">
        <v>22</v>
      </c>
      <c r="G57" s="22">
        <f>SUM(J57:O57)</f>
        <v>0</v>
      </c>
      <c r="H57" s="23"/>
      <c r="I57" s="111"/>
      <c r="J57" s="61"/>
      <c r="K57" s="61"/>
      <c r="L57" s="61"/>
      <c r="M57" s="61"/>
      <c r="N57" s="61"/>
      <c r="O57" s="61"/>
    </row>
    <row r="58" spans="1:15" ht="27.9" customHeight="1" x14ac:dyDescent="0.2">
      <c r="A58" s="9"/>
      <c r="B58" s="16"/>
      <c r="C58" s="21"/>
      <c r="D58" s="36"/>
      <c r="E58" s="100" t="s">
        <v>117</v>
      </c>
      <c r="F58" s="118" t="s">
        <v>120</v>
      </c>
      <c r="G58" s="22">
        <f t="shared" ref="G58:G60" si="27">SUM(J58:O58)</f>
        <v>0</v>
      </c>
      <c r="H58" s="23"/>
      <c r="I58" s="111"/>
      <c r="J58" s="61"/>
      <c r="K58" s="61"/>
      <c r="L58" s="61"/>
      <c r="M58" s="61"/>
      <c r="N58" s="61"/>
      <c r="O58" s="61"/>
    </row>
    <row r="59" spans="1:15" ht="27.9" customHeight="1" x14ac:dyDescent="0.2">
      <c r="A59" s="9"/>
      <c r="B59" s="16"/>
      <c r="C59" s="21"/>
      <c r="D59" s="36"/>
      <c r="E59" s="100" t="s">
        <v>109</v>
      </c>
      <c r="F59" s="118" t="s">
        <v>15</v>
      </c>
      <c r="G59" s="22">
        <f t="shared" si="27"/>
        <v>0</v>
      </c>
      <c r="H59" s="23"/>
      <c r="I59" s="111"/>
      <c r="J59" s="61"/>
      <c r="K59" s="61"/>
      <c r="L59" s="61"/>
      <c r="M59" s="61"/>
      <c r="N59" s="61"/>
      <c r="O59" s="61"/>
    </row>
    <row r="60" spans="1:15" ht="27.9" customHeight="1" x14ac:dyDescent="0.2">
      <c r="A60" s="9"/>
      <c r="B60" s="16"/>
      <c r="C60" s="21"/>
      <c r="D60" s="36"/>
      <c r="E60" s="40" t="s">
        <v>19</v>
      </c>
      <c r="F60" s="124"/>
      <c r="G60" s="22">
        <f t="shared" si="27"/>
        <v>0</v>
      </c>
      <c r="H60" s="23"/>
      <c r="I60" s="111"/>
      <c r="J60" s="61"/>
      <c r="K60" s="61"/>
      <c r="L60" s="61"/>
      <c r="M60" s="61"/>
      <c r="N60" s="61"/>
      <c r="O60" s="61"/>
    </row>
    <row r="61" spans="1:15" ht="64" customHeight="1" x14ac:dyDescent="0.2">
      <c r="A61" s="9"/>
      <c r="B61" s="16"/>
      <c r="C61" s="17" t="s">
        <v>80</v>
      </c>
      <c r="D61" s="37"/>
      <c r="E61" s="18"/>
      <c r="F61" s="123" t="s">
        <v>162</v>
      </c>
      <c r="G61" s="19">
        <f>SUM(G62:G74)</f>
        <v>0</v>
      </c>
      <c r="H61" s="31"/>
      <c r="I61" s="111"/>
      <c r="J61" s="19">
        <f t="shared" ref="J61:O61" si="28">SUM(J62:J74)</f>
        <v>0</v>
      </c>
      <c r="K61" s="19">
        <f t="shared" si="28"/>
        <v>0</v>
      </c>
      <c r="L61" s="19">
        <f t="shared" si="28"/>
        <v>0</v>
      </c>
      <c r="M61" s="19">
        <f t="shared" si="28"/>
        <v>0</v>
      </c>
      <c r="N61" s="19">
        <f t="shared" si="28"/>
        <v>0</v>
      </c>
      <c r="O61" s="19">
        <f t="shared" si="28"/>
        <v>0</v>
      </c>
    </row>
    <row r="62" spans="1:15" ht="27.9" customHeight="1" x14ac:dyDescent="0.2">
      <c r="A62" s="9"/>
      <c r="B62" s="16"/>
      <c r="C62" s="21"/>
      <c r="D62" s="77" t="s">
        <v>71</v>
      </c>
      <c r="E62" s="78"/>
      <c r="F62" s="112"/>
      <c r="G62" s="22">
        <f>SUM(J62:O62)</f>
        <v>0</v>
      </c>
      <c r="H62" s="23"/>
      <c r="I62" s="111"/>
      <c r="J62" s="61"/>
      <c r="K62" s="61"/>
      <c r="L62" s="61"/>
      <c r="M62" s="61"/>
      <c r="N62" s="61"/>
      <c r="O62" s="61"/>
    </row>
    <row r="63" spans="1:15" ht="27.9" customHeight="1" x14ac:dyDescent="0.2">
      <c r="A63" s="9"/>
      <c r="B63" s="16"/>
      <c r="C63" s="21"/>
      <c r="D63" s="95" t="s">
        <v>113</v>
      </c>
      <c r="E63" s="78"/>
      <c r="F63" s="112"/>
      <c r="G63" s="22">
        <f t="shared" ref="G63:G74" si="29">SUM(J63:O63)</f>
        <v>0</v>
      </c>
      <c r="H63" s="23"/>
      <c r="I63" s="111"/>
      <c r="J63" s="61"/>
      <c r="K63" s="61"/>
      <c r="L63" s="61"/>
      <c r="M63" s="61"/>
      <c r="N63" s="61"/>
      <c r="O63" s="61"/>
    </row>
    <row r="64" spans="1:15" ht="27.9" customHeight="1" x14ac:dyDescent="0.2">
      <c r="A64" s="9"/>
      <c r="B64" s="16"/>
      <c r="C64" s="21"/>
      <c r="D64" s="77" t="s">
        <v>73</v>
      </c>
      <c r="E64" s="78"/>
      <c r="F64" s="112"/>
      <c r="G64" s="22">
        <f t="shared" si="29"/>
        <v>0</v>
      </c>
      <c r="H64" s="23"/>
      <c r="I64" s="111"/>
      <c r="J64" s="61"/>
      <c r="K64" s="61"/>
      <c r="L64" s="61"/>
      <c r="M64" s="61"/>
      <c r="N64" s="61"/>
      <c r="O64" s="61"/>
    </row>
    <row r="65" spans="1:15" ht="27.9" customHeight="1" x14ac:dyDescent="0.2">
      <c r="A65" s="9"/>
      <c r="B65" s="16"/>
      <c r="C65" s="21"/>
      <c r="D65" s="96" t="s">
        <v>114</v>
      </c>
      <c r="E65" s="78"/>
      <c r="F65" s="112"/>
      <c r="G65" s="22">
        <f t="shared" si="29"/>
        <v>0</v>
      </c>
      <c r="H65" s="23"/>
      <c r="I65" s="111"/>
      <c r="J65" s="61"/>
      <c r="K65" s="61"/>
      <c r="L65" s="61"/>
      <c r="M65" s="61"/>
      <c r="N65" s="61"/>
      <c r="O65" s="61"/>
    </row>
    <row r="66" spans="1:15" ht="27.9" customHeight="1" x14ac:dyDescent="0.2">
      <c r="A66" s="9"/>
      <c r="B66" s="16"/>
      <c r="C66" s="21"/>
      <c r="D66" s="97" t="s">
        <v>115</v>
      </c>
      <c r="E66" s="78"/>
      <c r="F66" s="112"/>
      <c r="G66" s="22">
        <f t="shared" si="29"/>
        <v>0</v>
      </c>
      <c r="H66" s="23"/>
      <c r="I66" s="111"/>
      <c r="J66" s="61"/>
      <c r="K66" s="61"/>
      <c r="L66" s="61"/>
      <c r="M66" s="61"/>
      <c r="N66" s="61"/>
      <c r="O66" s="61"/>
    </row>
    <row r="67" spans="1:15" ht="27.9" customHeight="1" x14ac:dyDescent="0.2">
      <c r="A67" s="9"/>
      <c r="B67" s="16"/>
      <c r="C67" s="21"/>
      <c r="D67" s="97" t="s">
        <v>123</v>
      </c>
      <c r="E67" s="78"/>
      <c r="F67" s="112"/>
      <c r="G67" s="22">
        <f t="shared" si="29"/>
        <v>0</v>
      </c>
      <c r="H67" s="23"/>
      <c r="I67" s="111"/>
      <c r="J67" s="61"/>
      <c r="K67" s="61"/>
      <c r="L67" s="61"/>
      <c r="M67" s="61"/>
      <c r="N67" s="61"/>
      <c r="O67" s="61"/>
    </row>
    <row r="68" spans="1:15" ht="27.9" customHeight="1" x14ac:dyDescent="0.2">
      <c r="A68" s="9"/>
      <c r="B68" s="16"/>
      <c r="C68" s="21"/>
      <c r="D68" s="98" t="s">
        <v>122</v>
      </c>
      <c r="E68" s="78"/>
      <c r="F68" s="112"/>
      <c r="G68" s="22">
        <f t="shared" si="29"/>
        <v>0</v>
      </c>
      <c r="H68" s="23"/>
      <c r="I68" s="111"/>
      <c r="J68" s="61"/>
      <c r="K68" s="61"/>
      <c r="L68" s="61"/>
      <c r="M68" s="61"/>
      <c r="N68" s="61"/>
      <c r="O68" s="61"/>
    </row>
    <row r="69" spans="1:15" ht="27.9" customHeight="1" x14ac:dyDescent="0.2">
      <c r="A69" s="9"/>
      <c r="B69" s="16"/>
      <c r="C69" s="21"/>
      <c r="D69" s="77" t="s">
        <v>57</v>
      </c>
      <c r="E69" s="78"/>
      <c r="F69" s="112"/>
      <c r="G69" s="22">
        <f t="shared" si="29"/>
        <v>0</v>
      </c>
      <c r="H69" s="23"/>
      <c r="I69" s="111"/>
      <c r="J69" s="61"/>
      <c r="K69" s="61"/>
      <c r="L69" s="61"/>
      <c r="M69" s="61"/>
      <c r="N69" s="61"/>
      <c r="O69" s="61"/>
    </row>
    <row r="70" spans="1:15" ht="27.9" customHeight="1" x14ac:dyDescent="0.2">
      <c r="A70" s="9"/>
      <c r="B70" s="16"/>
      <c r="C70" s="21"/>
      <c r="D70" s="77" t="s">
        <v>31</v>
      </c>
      <c r="E70" s="78"/>
      <c r="F70" s="112"/>
      <c r="G70" s="22">
        <f t="shared" si="29"/>
        <v>0</v>
      </c>
      <c r="H70" s="23"/>
      <c r="I70" s="111"/>
      <c r="J70" s="61"/>
      <c r="K70" s="61"/>
      <c r="L70" s="61"/>
      <c r="M70" s="61"/>
      <c r="N70" s="61"/>
      <c r="O70" s="61"/>
    </row>
    <row r="71" spans="1:15" ht="27.9" customHeight="1" x14ac:dyDescent="0.2">
      <c r="A71" s="9"/>
      <c r="B71" s="16"/>
      <c r="C71" s="21"/>
      <c r="D71" s="77" t="s">
        <v>32</v>
      </c>
      <c r="E71" s="78"/>
      <c r="F71" s="112"/>
      <c r="G71" s="22">
        <f t="shared" si="29"/>
        <v>0</v>
      </c>
      <c r="H71" s="23"/>
      <c r="I71" s="111"/>
      <c r="J71" s="61"/>
      <c r="K71" s="61"/>
      <c r="L71" s="61"/>
      <c r="M71" s="61"/>
      <c r="N71" s="61"/>
      <c r="O71" s="61"/>
    </row>
    <row r="72" spans="1:15" ht="27.9" customHeight="1" x14ac:dyDescent="0.2">
      <c r="A72" s="9"/>
      <c r="B72" s="16"/>
      <c r="C72" s="21"/>
      <c r="D72" s="77" t="s">
        <v>30</v>
      </c>
      <c r="E72" s="78"/>
      <c r="F72" s="112"/>
      <c r="G72" s="22">
        <f t="shared" si="29"/>
        <v>0</v>
      </c>
      <c r="H72" s="23"/>
      <c r="I72" s="111"/>
      <c r="J72" s="61"/>
      <c r="K72" s="61"/>
      <c r="L72" s="61"/>
      <c r="M72" s="61"/>
      <c r="N72" s="61"/>
      <c r="O72" s="61"/>
    </row>
    <row r="73" spans="1:15" ht="27.9" customHeight="1" x14ac:dyDescent="0.2">
      <c r="A73" s="9"/>
      <c r="B73" s="16"/>
      <c r="C73" s="21"/>
      <c r="D73" s="77" t="s">
        <v>33</v>
      </c>
      <c r="E73" s="78"/>
      <c r="F73" s="112"/>
      <c r="G73" s="22">
        <f t="shared" si="29"/>
        <v>0</v>
      </c>
      <c r="H73" s="23"/>
      <c r="I73" s="111"/>
      <c r="J73" s="61"/>
      <c r="K73" s="61"/>
      <c r="L73" s="61"/>
      <c r="M73" s="61"/>
      <c r="N73" s="61"/>
      <c r="O73" s="61"/>
    </row>
    <row r="74" spans="1:15" ht="27.9" customHeight="1" x14ac:dyDescent="0.2">
      <c r="A74" s="9"/>
      <c r="B74" s="16"/>
      <c r="C74" s="21"/>
      <c r="D74" s="39" t="s">
        <v>19</v>
      </c>
      <c r="E74" s="38"/>
      <c r="F74" s="124"/>
      <c r="G74" s="22">
        <f t="shared" si="29"/>
        <v>0</v>
      </c>
      <c r="H74" s="23"/>
      <c r="I74" s="111"/>
      <c r="J74" s="61"/>
      <c r="K74" s="61"/>
      <c r="L74" s="61"/>
      <c r="M74" s="61"/>
      <c r="N74" s="61"/>
      <c r="O74" s="61"/>
    </row>
    <row r="75" spans="1:15" ht="26.5" customHeight="1" x14ac:dyDescent="0.2">
      <c r="A75" s="27"/>
      <c r="B75" s="16"/>
      <c r="C75" s="53" t="s">
        <v>129</v>
      </c>
      <c r="D75" s="18"/>
      <c r="E75" s="18"/>
      <c r="F75" s="18"/>
      <c r="G75" s="19">
        <f>SUM(G76:G84)</f>
        <v>0</v>
      </c>
      <c r="H75" s="19"/>
      <c r="I75" s="111"/>
      <c r="J75" s="19">
        <f t="shared" ref="J75:O75" si="30">SUM(J76:J84)</f>
        <v>0</v>
      </c>
      <c r="K75" s="19">
        <f t="shared" si="30"/>
        <v>0</v>
      </c>
      <c r="L75" s="19">
        <f t="shared" si="30"/>
        <v>0</v>
      </c>
      <c r="M75" s="19">
        <f t="shared" si="30"/>
        <v>0</v>
      </c>
      <c r="N75" s="19">
        <f t="shared" si="30"/>
        <v>0</v>
      </c>
      <c r="O75" s="19">
        <f t="shared" si="30"/>
        <v>0</v>
      </c>
    </row>
    <row r="76" spans="1:15" ht="20.5" customHeight="1" x14ac:dyDescent="0.2">
      <c r="A76" s="9"/>
      <c r="B76" s="16"/>
      <c r="C76" s="156"/>
      <c r="D76" s="65" t="s">
        <v>61</v>
      </c>
      <c r="E76" s="66"/>
      <c r="F76" s="25"/>
      <c r="G76" s="22">
        <f>SUM(J76:O76)</f>
        <v>0</v>
      </c>
      <c r="H76" s="26"/>
      <c r="I76" s="111"/>
      <c r="J76" s="24"/>
      <c r="K76" s="24"/>
      <c r="L76" s="24"/>
      <c r="M76" s="24"/>
      <c r="N76" s="24"/>
      <c r="O76" s="24"/>
    </row>
    <row r="77" spans="1:15" ht="22" customHeight="1" x14ac:dyDescent="0.2">
      <c r="A77" s="9"/>
      <c r="B77" s="16"/>
      <c r="C77" s="156"/>
      <c r="D77" s="67" t="s">
        <v>62</v>
      </c>
      <c r="E77" s="68"/>
      <c r="F77" s="69"/>
      <c r="G77" s="22">
        <f t="shared" ref="G77:G85" si="31">SUM(J77:O77)</f>
        <v>0</v>
      </c>
      <c r="H77" s="26"/>
      <c r="I77" s="111"/>
      <c r="J77" s="24"/>
      <c r="K77" s="24"/>
      <c r="L77" s="24"/>
      <c r="M77" s="24"/>
      <c r="N77" s="24"/>
      <c r="O77" s="24"/>
    </row>
    <row r="78" spans="1:15" ht="21" customHeight="1" x14ac:dyDescent="0.2">
      <c r="A78" s="9"/>
      <c r="B78" s="16"/>
      <c r="C78" s="156"/>
      <c r="D78" s="67" t="s">
        <v>63</v>
      </c>
      <c r="E78" s="68"/>
      <c r="F78" s="69"/>
      <c r="G78" s="22">
        <f t="shared" si="31"/>
        <v>0</v>
      </c>
      <c r="H78" s="26"/>
      <c r="I78" s="111"/>
      <c r="J78" s="24"/>
      <c r="K78" s="24"/>
      <c r="L78" s="24"/>
      <c r="M78" s="24"/>
      <c r="N78" s="24"/>
      <c r="O78" s="24"/>
    </row>
    <row r="79" spans="1:15" ht="23" customHeight="1" x14ac:dyDescent="0.2">
      <c r="A79" s="9"/>
      <c r="B79" s="16"/>
      <c r="C79" s="156"/>
      <c r="D79" s="67" t="s">
        <v>130</v>
      </c>
      <c r="E79" s="68"/>
      <c r="F79" s="69"/>
      <c r="G79" s="22">
        <f t="shared" si="31"/>
        <v>0</v>
      </c>
      <c r="H79" s="26"/>
      <c r="I79" s="111"/>
      <c r="J79" s="24"/>
      <c r="K79" s="24"/>
      <c r="L79" s="24"/>
      <c r="M79" s="24"/>
      <c r="N79" s="24"/>
      <c r="O79" s="24"/>
    </row>
    <row r="80" spans="1:15" ht="21.5" customHeight="1" x14ac:dyDescent="0.2">
      <c r="A80" s="9"/>
      <c r="B80" s="16"/>
      <c r="C80" s="156"/>
      <c r="D80" s="67" t="s">
        <v>64</v>
      </c>
      <c r="E80" s="68"/>
      <c r="F80" s="69"/>
      <c r="G80" s="22">
        <f t="shared" si="31"/>
        <v>0</v>
      </c>
      <c r="H80" s="26"/>
      <c r="I80" s="111"/>
      <c r="J80" s="24"/>
      <c r="K80" s="24"/>
      <c r="L80" s="24"/>
      <c r="M80" s="24"/>
      <c r="N80" s="24"/>
      <c r="O80" s="24"/>
    </row>
    <row r="81" spans="1:15" ht="21.5" customHeight="1" x14ac:dyDescent="0.2">
      <c r="A81" s="9"/>
      <c r="B81" s="16"/>
      <c r="C81" s="156"/>
      <c r="D81" s="67" t="s">
        <v>65</v>
      </c>
      <c r="E81" s="68"/>
      <c r="F81" s="69"/>
      <c r="G81" s="22">
        <f t="shared" si="31"/>
        <v>0</v>
      </c>
      <c r="H81" s="26"/>
      <c r="I81" s="111"/>
      <c r="J81" s="24"/>
      <c r="K81" s="24"/>
      <c r="L81" s="24"/>
      <c r="M81" s="24"/>
      <c r="N81" s="24"/>
      <c r="O81" s="24"/>
    </row>
    <row r="82" spans="1:15" ht="22" customHeight="1" x14ac:dyDescent="0.2">
      <c r="A82" s="9"/>
      <c r="B82" s="16"/>
      <c r="C82" s="156"/>
      <c r="D82" s="150" t="s">
        <v>151</v>
      </c>
      <c r="E82" s="155"/>
      <c r="F82" s="69"/>
      <c r="G82" s="22">
        <f t="shared" si="31"/>
        <v>0</v>
      </c>
      <c r="H82" s="26"/>
      <c r="I82" s="111"/>
      <c r="J82" s="24"/>
      <c r="K82" s="24"/>
      <c r="L82" s="24"/>
      <c r="M82" s="24"/>
      <c r="N82" s="24"/>
      <c r="O82" s="24"/>
    </row>
    <row r="83" spans="1:15" ht="22" customHeight="1" x14ac:dyDescent="0.2">
      <c r="A83" s="9"/>
      <c r="B83" s="16"/>
      <c r="C83" s="156"/>
      <c r="D83" s="189" t="s">
        <v>152</v>
      </c>
      <c r="E83" s="155"/>
      <c r="F83" s="69"/>
      <c r="G83" s="22">
        <f t="shared" si="31"/>
        <v>0</v>
      </c>
      <c r="H83" s="26"/>
      <c r="I83" s="111"/>
      <c r="J83" s="24"/>
      <c r="K83" s="24"/>
      <c r="L83" s="24"/>
      <c r="M83" s="24"/>
      <c r="N83" s="24"/>
      <c r="O83" s="24"/>
    </row>
    <row r="84" spans="1:15" ht="22" customHeight="1" x14ac:dyDescent="0.2">
      <c r="A84" s="9"/>
      <c r="B84" s="16"/>
      <c r="C84" s="156"/>
      <c r="D84" s="150" t="s">
        <v>153</v>
      </c>
      <c r="E84" s="155"/>
      <c r="F84" s="69"/>
      <c r="G84" s="22">
        <f t="shared" si="31"/>
        <v>0</v>
      </c>
      <c r="H84" s="26"/>
      <c r="I84" s="111"/>
      <c r="J84" s="24"/>
      <c r="K84" s="24"/>
      <c r="L84" s="24"/>
      <c r="M84" s="24"/>
      <c r="N84" s="24"/>
      <c r="O84" s="24"/>
    </row>
    <row r="85" spans="1:15" ht="22" customHeight="1" x14ac:dyDescent="0.2">
      <c r="A85" s="9"/>
      <c r="B85" s="16"/>
      <c r="C85" s="156"/>
      <c r="D85" s="50" t="s">
        <v>150</v>
      </c>
      <c r="E85" s="192"/>
      <c r="F85" s="69"/>
      <c r="G85" s="22">
        <f t="shared" si="31"/>
        <v>0</v>
      </c>
      <c r="H85" s="26"/>
      <c r="I85" s="111"/>
      <c r="J85" s="24"/>
      <c r="K85" s="24"/>
      <c r="L85" s="24"/>
      <c r="M85" s="24"/>
      <c r="N85" s="24"/>
      <c r="O85" s="24"/>
    </row>
    <row r="86" spans="1:15" ht="22" customHeight="1" x14ac:dyDescent="0.2">
      <c r="A86" s="9"/>
      <c r="B86" s="16"/>
      <c r="C86" s="21"/>
      <c r="D86" s="40" t="s">
        <v>20</v>
      </c>
      <c r="E86" s="192"/>
      <c r="F86" s="69"/>
      <c r="G86" s="22"/>
      <c r="H86" s="26"/>
      <c r="I86" s="111"/>
      <c r="J86" s="24"/>
      <c r="K86" s="24"/>
      <c r="L86" s="24"/>
      <c r="M86" s="24"/>
      <c r="N86" s="24"/>
      <c r="O86" s="24"/>
    </row>
    <row r="87" spans="1:15" ht="28.5" customHeight="1" x14ac:dyDescent="0.2">
      <c r="A87" s="9"/>
      <c r="B87" s="16"/>
      <c r="C87" s="17" t="s">
        <v>81</v>
      </c>
      <c r="D87" s="17"/>
      <c r="E87" s="18"/>
      <c r="F87" s="123"/>
      <c r="G87" s="19">
        <f>SUM(G88,G94,G99)</f>
        <v>0</v>
      </c>
      <c r="H87" s="31"/>
      <c r="I87" s="111"/>
      <c r="J87" s="19">
        <f t="shared" ref="J87:N87" si="32">SUM(J88,J94,J99)</f>
        <v>0</v>
      </c>
      <c r="K87" s="19">
        <f>SUM(K88,K94,K99)</f>
        <v>0</v>
      </c>
      <c r="L87" s="19">
        <f t="shared" si="32"/>
        <v>0</v>
      </c>
      <c r="M87" s="19">
        <f t="shared" si="32"/>
        <v>0</v>
      </c>
      <c r="N87" s="19">
        <f t="shared" si="32"/>
        <v>0</v>
      </c>
      <c r="O87" s="19">
        <f t="shared" ref="O87" si="33">SUM(O88,O94,O99)</f>
        <v>0</v>
      </c>
    </row>
    <row r="88" spans="1:15" ht="27.9" customHeight="1" x14ac:dyDescent="0.2">
      <c r="A88" s="9"/>
      <c r="B88" s="16"/>
      <c r="C88" s="21"/>
      <c r="D88" s="32" t="s">
        <v>88</v>
      </c>
      <c r="E88" s="33"/>
      <c r="F88" s="129"/>
      <c r="G88" s="34">
        <f>SUM(G89:G93)</f>
        <v>0</v>
      </c>
      <c r="H88" s="35"/>
      <c r="I88" s="111"/>
      <c r="J88" s="34">
        <f>SUM(J89:J93)</f>
        <v>0</v>
      </c>
      <c r="K88" s="34">
        <f t="shared" ref="K88:N88" si="34">SUM(K89:K93)</f>
        <v>0</v>
      </c>
      <c r="L88" s="34">
        <f t="shared" si="34"/>
        <v>0</v>
      </c>
      <c r="M88" s="34">
        <f t="shared" si="34"/>
        <v>0</v>
      </c>
      <c r="N88" s="34">
        <f t="shared" si="34"/>
        <v>0</v>
      </c>
      <c r="O88" s="34">
        <f t="shared" ref="O88" si="35">SUM(O89:O93)</f>
        <v>0</v>
      </c>
    </row>
    <row r="89" spans="1:15" ht="27.9" customHeight="1" x14ac:dyDescent="0.2">
      <c r="A89" s="9"/>
      <c r="B89" s="16"/>
      <c r="C89" s="21"/>
      <c r="D89" s="36"/>
      <c r="E89" s="99" t="s">
        <v>83</v>
      </c>
      <c r="F89" s="104"/>
      <c r="G89" s="22">
        <f>SUM(J89:O89)</f>
        <v>0</v>
      </c>
      <c r="H89" s="23"/>
      <c r="I89" s="111"/>
      <c r="J89" s="59"/>
      <c r="K89" s="59"/>
      <c r="L89" s="59"/>
      <c r="M89" s="59"/>
      <c r="N89" s="59"/>
      <c r="O89" s="59"/>
    </row>
    <row r="90" spans="1:15" ht="27.9" customHeight="1" x14ac:dyDescent="0.2">
      <c r="A90" s="9"/>
      <c r="B90" s="16"/>
      <c r="C90" s="21"/>
      <c r="D90" s="36"/>
      <c r="E90" s="99" t="s">
        <v>84</v>
      </c>
      <c r="F90" s="104" t="s">
        <v>85</v>
      </c>
      <c r="G90" s="22">
        <f t="shared" ref="G90:G93" si="36">SUM(J90:O90)</f>
        <v>0</v>
      </c>
      <c r="H90" s="23"/>
      <c r="I90" s="111"/>
      <c r="J90" s="60"/>
      <c r="K90" s="60"/>
      <c r="L90" s="60"/>
      <c r="M90" s="60"/>
      <c r="N90" s="60"/>
      <c r="O90" s="60"/>
    </row>
    <row r="91" spans="1:15" ht="27.9" customHeight="1" x14ac:dyDescent="0.2">
      <c r="A91" s="9"/>
      <c r="B91" s="16"/>
      <c r="C91" s="21"/>
      <c r="D91" s="36"/>
      <c r="E91" s="99" t="s">
        <v>86</v>
      </c>
      <c r="F91" s="104"/>
      <c r="G91" s="22">
        <f t="shared" si="36"/>
        <v>0</v>
      </c>
      <c r="H91" s="23"/>
      <c r="I91" s="111"/>
      <c r="J91" s="60"/>
      <c r="K91" s="60"/>
      <c r="L91" s="60"/>
      <c r="M91" s="60"/>
      <c r="N91" s="60"/>
      <c r="O91" s="60"/>
    </row>
    <row r="92" spans="1:15" ht="27.9" customHeight="1" x14ac:dyDescent="0.2">
      <c r="A92" s="9"/>
      <c r="B92" s="16"/>
      <c r="C92" s="21"/>
      <c r="D92" s="36"/>
      <c r="E92" s="99" t="s">
        <v>87</v>
      </c>
      <c r="F92" s="104"/>
      <c r="G92" s="22">
        <f t="shared" si="36"/>
        <v>0</v>
      </c>
      <c r="H92" s="23"/>
      <c r="I92" s="111"/>
      <c r="J92" s="60"/>
      <c r="K92" s="60"/>
      <c r="L92" s="60"/>
      <c r="M92" s="60"/>
      <c r="N92" s="60"/>
      <c r="O92" s="60"/>
    </row>
    <row r="93" spans="1:15" ht="27.9" customHeight="1" x14ac:dyDescent="0.2">
      <c r="A93" s="9"/>
      <c r="B93" s="16"/>
      <c r="C93" s="21"/>
      <c r="D93" s="36"/>
      <c r="E93" s="40" t="s">
        <v>20</v>
      </c>
      <c r="F93" s="130"/>
      <c r="G93" s="22">
        <f t="shared" si="36"/>
        <v>0</v>
      </c>
      <c r="H93" s="23"/>
      <c r="I93" s="111"/>
      <c r="J93" s="60"/>
      <c r="K93" s="60"/>
      <c r="L93" s="60"/>
      <c r="M93" s="60"/>
      <c r="N93" s="60"/>
      <c r="O93" s="60"/>
    </row>
    <row r="94" spans="1:15" ht="27.9" customHeight="1" x14ac:dyDescent="0.2">
      <c r="A94" s="9"/>
      <c r="B94" s="16"/>
      <c r="C94" s="21"/>
      <c r="D94" s="32" t="s">
        <v>89</v>
      </c>
      <c r="E94" s="33"/>
      <c r="F94" s="129"/>
      <c r="G94" s="34">
        <f>SUM(G95:G98)</f>
        <v>0</v>
      </c>
      <c r="H94" s="35"/>
      <c r="I94" s="111"/>
      <c r="J94" s="34">
        <f t="shared" ref="J94:N94" si="37">SUM(J95:J98)</f>
        <v>0</v>
      </c>
      <c r="K94" s="34">
        <f t="shared" si="37"/>
        <v>0</v>
      </c>
      <c r="L94" s="34">
        <f t="shared" si="37"/>
        <v>0</v>
      </c>
      <c r="M94" s="34">
        <f t="shared" si="37"/>
        <v>0</v>
      </c>
      <c r="N94" s="34">
        <f t="shared" si="37"/>
        <v>0</v>
      </c>
      <c r="O94" s="34">
        <f t="shared" ref="O94" si="38">SUM(O95:O98)</f>
        <v>0</v>
      </c>
    </row>
    <row r="95" spans="1:15" ht="27.9" customHeight="1" x14ac:dyDescent="0.2">
      <c r="A95" s="9"/>
      <c r="B95" s="16"/>
      <c r="C95" s="21"/>
      <c r="D95" s="36"/>
      <c r="E95" s="99" t="s">
        <v>12</v>
      </c>
      <c r="F95" s="104"/>
      <c r="G95" s="22">
        <f>SUM(J95:O95)</f>
        <v>0</v>
      </c>
      <c r="H95" s="23"/>
      <c r="I95" s="111"/>
      <c r="J95" s="59"/>
      <c r="K95" s="59"/>
      <c r="L95" s="59"/>
      <c r="M95" s="59"/>
      <c r="N95" s="59"/>
      <c r="O95" s="59"/>
    </row>
    <row r="96" spans="1:15" ht="27.9" customHeight="1" x14ac:dyDescent="0.2">
      <c r="A96" s="9"/>
      <c r="B96" s="16"/>
      <c r="C96" s="21"/>
      <c r="D96" s="36"/>
      <c r="E96" s="99" t="s">
        <v>13</v>
      </c>
      <c r="F96" s="104"/>
      <c r="G96" s="22">
        <f t="shared" ref="G96:G98" si="39">SUM(J96:O96)</f>
        <v>0</v>
      </c>
      <c r="H96" s="23"/>
      <c r="I96" s="111"/>
      <c r="J96" s="60"/>
      <c r="K96" s="60"/>
      <c r="L96" s="60"/>
      <c r="M96" s="60"/>
      <c r="N96" s="60"/>
      <c r="O96" s="60"/>
    </row>
    <row r="97" spans="1:15" ht="27.9" customHeight="1" x14ac:dyDescent="0.2">
      <c r="A97" s="9"/>
      <c r="B97" s="16"/>
      <c r="C97" s="21"/>
      <c r="D97" s="36"/>
      <c r="E97" s="99" t="s">
        <v>14</v>
      </c>
      <c r="F97" s="104"/>
      <c r="G97" s="22">
        <f t="shared" si="39"/>
        <v>0</v>
      </c>
      <c r="H97" s="23"/>
      <c r="I97" s="111"/>
      <c r="J97" s="60"/>
      <c r="K97" s="60"/>
      <c r="L97" s="60"/>
      <c r="M97" s="60"/>
      <c r="N97" s="60"/>
      <c r="O97" s="60"/>
    </row>
    <row r="98" spans="1:15" ht="27.9" customHeight="1" x14ac:dyDescent="0.2">
      <c r="A98" s="9"/>
      <c r="B98" s="16"/>
      <c r="C98" s="21"/>
      <c r="D98" s="36"/>
      <c r="E98" s="40" t="s">
        <v>20</v>
      </c>
      <c r="F98" s="130"/>
      <c r="G98" s="22">
        <f t="shared" si="39"/>
        <v>0</v>
      </c>
      <c r="H98" s="23"/>
      <c r="I98" s="111"/>
      <c r="J98" s="60"/>
      <c r="K98" s="60"/>
      <c r="L98" s="60"/>
      <c r="M98" s="60"/>
      <c r="N98" s="60"/>
      <c r="O98" s="60"/>
    </row>
    <row r="99" spans="1:15" ht="27.9" customHeight="1" x14ac:dyDescent="0.2">
      <c r="A99" s="9"/>
      <c r="B99" s="16"/>
      <c r="C99" s="21"/>
      <c r="D99" s="32" t="s">
        <v>90</v>
      </c>
      <c r="E99" s="33"/>
      <c r="F99" s="129"/>
      <c r="G99" s="34">
        <f>SUM(G100:G104)</f>
        <v>0</v>
      </c>
      <c r="H99" s="35"/>
      <c r="I99" s="111"/>
      <c r="J99" s="34">
        <f t="shared" ref="J99:N99" si="40">SUM(J100:J104)</f>
        <v>0</v>
      </c>
      <c r="K99" s="34">
        <f t="shared" si="40"/>
        <v>0</v>
      </c>
      <c r="L99" s="34">
        <f t="shared" si="40"/>
        <v>0</v>
      </c>
      <c r="M99" s="34">
        <f t="shared" si="40"/>
        <v>0</v>
      </c>
      <c r="N99" s="34">
        <f t="shared" si="40"/>
        <v>0</v>
      </c>
      <c r="O99" s="34">
        <f t="shared" ref="O99" si="41">SUM(O100:O104)</f>
        <v>0</v>
      </c>
    </row>
    <row r="100" spans="1:15" ht="27.9" customHeight="1" x14ac:dyDescent="0.2">
      <c r="A100" s="9"/>
      <c r="B100" s="16"/>
      <c r="C100" s="21"/>
      <c r="D100" s="36"/>
      <c r="E100" s="80" t="s">
        <v>79</v>
      </c>
      <c r="F100" s="104"/>
      <c r="G100" s="22">
        <f>SUM(J100:O100)</f>
        <v>0</v>
      </c>
      <c r="H100" s="23"/>
      <c r="I100" s="111"/>
      <c r="J100" s="59"/>
      <c r="K100" s="59"/>
      <c r="L100" s="59"/>
      <c r="M100" s="59"/>
      <c r="N100" s="59"/>
      <c r="O100" s="59"/>
    </row>
    <row r="101" spans="1:15" ht="27.9" customHeight="1" x14ac:dyDescent="0.2">
      <c r="A101" s="9"/>
      <c r="B101" s="16"/>
      <c r="C101" s="21"/>
      <c r="D101" s="36"/>
      <c r="E101" s="80" t="s">
        <v>78</v>
      </c>
      <c r="F101" s="104"/>
      <c r="G101" s="22">
        <f t="shared" ref="G101:G104" si="42">SUM(J101:O101)</f>
        <v>0</v>
      </c>
      <c r="H101" s="23"/>
      <c r="I101" s="111"/>
      <c r="J101" s="60"/>
      <c r="K101" s="60"/>
      <c r="L101" s="60"/>
      <c r="M101" s="60"/>
      <c r="N101" s="60"/>
      <c r="O101" s="60"/>
    </row>
    <row r="102" spans="1:15" ht="27.9" customHeight="1" x14ac:dyDescent="0.2">
      <c r="A102" s="9"/>
      <c r="B102" s="16"/>
      <c r="C102" s="21"/>
      <c r="D102" s="36"/>
      <c r="E102" s="61" t="s">
        <v>164</v>
      </c>
      <c r="F102" s="104"/>
      <c r="G102" s="22">
        <f t="shared" si="42"/>
        <v>0</v>
      </c>
      <c r="H102" s="23"/>
      <c r="I102" s="111"/>
      <c r="J102" s="60"/>
      <c r="K102" s="60"/>
      <c r="L102" s="60"/>
      <c r="M102" s="60"/>
      <c r="N102" s="60"/>
      <c r="O102" s="60"/>
    </row>
    <row r="103" spans="1:15" ht="27.9" customHeight="1" x14ac:dyDescent="0.2">
      <c r="A103" s="9"/>
      <c r="B103" s="16"/>
      <c r="C103" s="21"/>
      <c r="D103" s="36"/>
      <c r="E103" s="80" t="s">
        <v>77</v>
      </c>
      <c r="F103" s="104"/>
      <c r="G103" s="22">
        <f t="shared" si="42"/>
        <v>0</v>
      </c>
      <c r="H103" s="23"/>
      <c r="I103" s="111"/>
      <c r="J103" s="60"/>
      <c r="K103" s="60"/>
      <c r="L103" s="60"/>
      <c r="M103" s="60"/>
      <c r="N103" s="60"/>
      <c r="O103" s="60"/>
    </row>
    <row r="104" spans="1:15" ht="27.9" customHeight="1" x14ac:dyDescent="0.2">
      <c r="A104" s="9"/>
      <c r="B104" s="16"/>
      <c r="C104" s="21"/>
      <c r="D104" s="36"/>
      <c r="E104" s="40" t="s">
        <v>20</v>
      </c>
      <c r="F104" s="130"/>
      <c r="G104" s="22">
        <f t="shared" si="42"/>
        <v>0</v>
      </c>
      <c r="H104" s="23"/>
      <c r="I104" s="111"/>
      <c r="J104" s="60"/>
      <c r="K104" s="60"/>
      <c r="L104" s="60"/>
      <c r="M104" s="60"/>
      <c r="N104" s="60"/>
      <c r="O104" s="60"/>
    </row>
    <row r="105" spans="1:15" ht="27.9" customHeight="1" x14ac:dyDescent="0.2">
      <c r="A105" s="27"/>
      <c r="B105" s="16"/>
      <c r="C105" s="17" t="s">
        <v>60</v>
      </c>
      <c r="D105" s="17"/>
      <c r="E105" s="18"/>
      <c r="F105" s="123"/>
      <c r="G105" s="19">
        <f>SUM(G106:G107)</f>
        <v>0</v>
      </c>
      <c r="H105" s="20"/>
      <c r="I105" s="111"/>
      <c r="J105" s="19">
        <f t="shared" ref="J105:N105" si="43">SUM(J106:J107)</f>
        <v>0</v>
      </c>
      <c r="K105" s="19">
        <f t="shared" si="43"/>
        <v>0</v>
      </c>
      <c r="L105" s="19">
        <f t="shared" si="43"/>
        <v>0</v>
      </c>
      <c r="M105" s="19">
        <f t="shared" si="43"/>
        <v>0</v>
      </c>
      <c r="N105" s="19">
        <f t="shared" si="43"/>
        <v>0</v>
      </c>
      <c r="O105" s="19">
        <f t="shared" ref="O105" si="44">SUM(O106:O107)</f>
        <v>0</v>
      </c>
    </row>
    <row r="106" spans="1:15" ht="27.9" customHeight="1" x14ac:dyDescent="0.2">
      <c r="A106" s="9"/>
      <c r="B106" s="16"/>
      <c r="C106" s="21"/>
      <c r="D106" s="212" t="s">
        <v>124</v>
      </c>
      <c r="E106" s="213"/>
      <c r="F106" s="124" t="s">
        <v>126</v>
      </c>
      <c r="G106" s="22">
        <f>SUM(J106:O106)</f>
        <v>0</v>
      </c>
      <c r="H106" s="23"/>
      <c r="I106" s="111"/>
      <c r="J106" s="61"/>
      <c r="K106" s="61"/>
      <c r="L106" s="61"/>
      <c r="M106" s="61"/>
      <c r="N106" s="61"/>
      <c r="O106" s="61"/>
    </row>
    <row r="107" spans="1:15" ht="27.9" customHeight="1" x14ac:dyDescent="0.2">
      <c r="A107" s="9"/>
      <c r="B107" s="16"/>
      <c r="C107" s="21"/>
      <c r="D107" s="39" t="s">
        <v>19</v>
      </c>
      <c r="E107" s="38"/>
      <c r="F107" s="124"/>
      <c r="G107" s="22">
        <f>SUM(J107:O107)</f>
        <v>0</v>
      </c>
      <c r="H107" s="23"/>
      <c r="I107" s="111"/>
      <c r="J107" s="61"/>
      <c r="K107" s="61"/>
      <c r="L107" s="61"/>
      <c r="M107" s="61"/>
      <c r="N107" s="61"/>
      <c r="O107" s="61"/>
    </row>
    <row r="108" spans="1:15" ht="27.9" customHeight="1" x14ac:dyDescent="0.2">
      <c r="A108" s="27"/>
      <c r="B108" s="16"/>
      <c r="C108" s="17" t="s">
        <v>3</v>
      </c>
      <c r="D108" s="17"/>
      <c r="E108" s="18"/>
      <c r="F108" s="123" t="s">
        <v>18</v>
      </c>
      <c r="G108" s="19">
        <f>SUM(G109:G110)</f>
        <v>0</v>
      </c>
      <c r="H108" s="20" t="s">
        <v>10</v>
      </c>
      <c r="I108" s="111"/>
      <c r="J108" s="19">
        <f t="shared" ref="J108:O108" si="45">SUM(J109:J110)</f>
        <v>0</v>
      </c>
      <c r="K108" s="19">
        <f t="shared" si="45"/>
        <v>0</v>
      </c>
      <c r="L108" s="19">
        <f t="shared" si="45"/>
        <v>0</v>
      </c>
      <c r="M108" s="19">
        <f t="shared" si="45"/>
        <v>0</v>
      </c>
      <c r="N108" s="19">
        <f t="shared" si="45"/>
        <v>0</v>
      </c>
      <c r="O108" s="19">
        <f t="shared" si="45"/>
        <v>0</v>
      </c>
    </row>
    <row r="109" spans="1:15" ht="27.9" customHeight="1" x14ac:dyDescent="0.2">
      <c r="A109" s="9"/>
      <c r="B109" s="16"/>
      <c r="C109" s="21"/>
      <c r="D109" s="210"/>
      <c r="E109" s="211"/>
      <c r="F109" s="118"/>
      <c r="G109" s="22">
        <f>SUM(J109:O109)</f>
        <v>0</v>
      </c>
      <c r="H109" s="23"/>
      <c r="I109" s="111"/>
      <c r="J109" s="61"/>
      <c r="K109" s="61"/>
      <c r="L109" s="61"/>
      <c r="M109" s="61"/>
      <c r="N109" s="61"/>
      <c r="O109" s="61"/>
    </row>
    <row r="110" spans="1:15" ht="27.9" customHeight="1" x14ac:dyDescent="0.2">
      <c r="A110" s="9"/>
      <c r="B110" s="16"/>
      <c r="C110" s="21"/>
      <c r="D110" s="39" t="s">
        <v>19</v>
      </c>
      <c r="E110" s="38"/>
      <c r="F110" s="124"/>
      <c r="G110" s="22">
        <f>SUM(J110:O110)</f>
        <v>0</v>
      </c>
      <c r="H110" s="23"/>
      <c r="I110" s="111"/>
      <c r="J110" s="61"/>
      <c r="K110" s="61"/>
      <c r="L110" s="61"/>
      <c r="M110" s="61"/>
      <c r="N110" s="61"/>
      <c r="O110" s="61"/>
    </row>
    <row r="111" spans="1:15" ht="27.9" customHeight="1" x14ac:dyDescent="0.2">
      <c r="A111" s="176" t="s">
        <v>132</v>
      </c>
      <c r="B111" s="176"/>
      <c r="C111" s="176"/>
      <c r="D111" s="178"/>
      <c r="E111" s="179"/>
      <c r="F111" s="180"/>
      <c r="G111" s="181">
        <f>SUM(G112:G112)</f>
        <v>0</v>
      </c>
      <c r="H111" s="182"/>
      <c r="I111" s="111"/>
      <c r="J111" s="181">
        <f t="shared" ref="J111:O111" si="46">SUM(J112:J112)</f>
        <v>0</v>
      </c>
      <c r="K111" s="181">
        <f t="shared" si="46"/>
        <v>0</v>
      </c>
      <c r="L111" s="181">
        <f t="shared" si="46"/>
        <v>0</v>
      </c>
      <c r="M111" s="181">
        <f t="shared" si="46"/>
        <v>0</v>
      </c>
      <c r="N111" s="181">
        <f t="shared" si="46"/>
        <v>0</v>
      </c>
      <c r="O111" s="181">
        <f t="shared" si="46"/>
        <v>0</v>
      </c>
    </row>
    <row r="112" spans="1:15" ht="27.9" customHeight="1" x14ac:dyDescent="0.2">
      <c r="A112" s="177"/>
      <c r="B112" s="186"/>
      <c r="C112" s="187"/>
      <c r="D112" s="39"/>
      <c r="E112" s="38"/>
      <c r="F112" s="124"/>
      <c r="G112" s="22">
        <f>SUM(I112:O112)</f>
        <v>0</v>
      </c>
      <c r="H112" s="23"/>
      <c r="I112" s="111"/>
      <c r="J112" s="61"/>
      <c r="K112" s="61"/>
      <c r="L112" s="61"/>
      <c r="M112" s="61"/>
      <c r="N112" s="61"/>
      <c r="O112" s="61"/>
    </row>
    <row r="113" spans="1:15" ht="27.9" customHeight="1" x14ac:dyDescent="0.2">
      <c r="A113" s="177"/>
      <c r="B113" s="186"/>
      <c r="C113" s="187"/>
      <c r="D113" s="39" t="s">
        <v>19</v>
      </c>
      <c r="E113" s="38"/>
      <c r="F113" s="124"/>
      <c r="G113" s="22">
        <f>SUM(I113:O113)</f>
        <v>0</v>
      </c>
      <c r="H113" s="23"/>
      <c r="I113" s="111"/>
      <c r="J113" s="61"/>
      <c r="K113" s="61"/>
      <c r="L113" s="61"/>
      <c r="M113" s="61"/>
      <c r="N113" s="61"/>
      <c r="O113" s="61"/>
    </row>
  </sheetData>
  <mergeCells count="5">
    <mergeCell ref="A11:E11"/>
    <mergeCell ref="A3:D4"/>
    <mergeCell ref="E3:E4"/>
    <mergeCell ref="D109:E109"/>
    <mergeCell ref="D106:E106"/>
  </mergeCells>
  <phoneticPr fontId="2"/>
  <printOptions horizontalCentered="1"/>
  <pageMargins left="0.19685039370078741" right="0.19685039370078741" top="0.47244094488188981" bottom="0.39370078740157483" header="0.23622047244094491" footer="0.19685039370078741"/>
  <pageSetup paperSize="8" scale="64" fitToHeight="0"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O199"/>
  <sheetViews>
    <sheetView showGridLines="0" view="pageBreakPreview" zoomScale="55" zoomScaleNormal="75" zoomScaleSheetLayoutView="55" workbookViewId="0">
      <pane ySplit="13" topLeftCell="A14" activePane="bottomLeft" state="frozen"/>
      <selection activeCell="E94" sqref="E94"/>
      <selection pane="bottomLeft" activeCell="G15" sqref="G15"/>
    </sheetView>
  </sheetViews>
  <sheetFormatPr defaultColWidth="9" defaultRowHeight="13" x14ac:dyDescent="0.2"/>
  <cols>
    <col min="1" max="1" width="3.6328125" style="3" customWidth="1"/>
    <col min="2" max="2" width="5.1796875" style="3" customWidth="1"/>
    <col min="3" max="4" width="3.6328125" style="3" customWidth="1"/>
    <col min="5" max="5" width="59.54296875" style="3" customWidth="1"/>
    <col min="6" max="6" width="60.6328125" style="114" customWidth="1"/>
    <col min="7" max="7" width="20.6328125" style="3" customWidth="1"/>
    <col min="8" max="8" width="70.6328125" style="3" customWidth="1"/>
    <col min="9" max="15" width="14.08984375" style="3" customWidth="1"/>
    <col min="16" max="16384" width="9" style="3"/>
  </cols>
  <sheetData>
    <row r="1" spans="1:15" s="54" customFormat="1" ht="26.5" customHeight="1" x14ac:dyDescent="0.2">
      <c r="A1" s="54" t="s">
        <v>171</v>
      </c>
      <c r="F1" s="113"/>
    </row>
    <row r="2" spans="1:15" s="54" customFormat="1" ht="14" customHeight="1" thickBot="1" x14ac:dyDescent="0.25">
      <c r="F2" s="113"/>
    </row>
    <row r="3" spans="1:15" x14ac:dyDescent="0.2">
      <c r="A3" s="204" t="s">
        <v>21</v>
      </c>
      <c r="B3" s="205"/>
      <c r="C3" s="205"/>
      <c r="D3" s="205"/>
      <c r="E3" s="208"/>
    </row>
    <row r="4" spans="1:15" ht="13.5" thickBot="1" x14ac:dyDescent="0.25">
      <c r="A4" s="206"/>
      <c r="B4" s="207"/>
      <c r="C4" s="207"/>
      <c r="D4" s="207"/>
      <c r="E4" s="209"/>
    </row>
    <row r="5" spans="1:15" ht="12.65" customHeight="1" x14ac:dyDescent="0.2">
      <c r="A5" s="42"/>
      <c r="B5" s="41"/>
      <c r="C5" s="41"/>
      <c r="D5" s="41"/>
    </row>
    <row r="6" spans="1:15" ht="21.65" customHeight="1" x14ac:dyDescent="0.2">
      <c r="A6" s="3" t="s">
        <v>160</v>
      </c>
    </row>
    <row r="7" spans="1:15" ht="21.65" customHeight="1" x14ac:dyDescent="0.2">
      <c r="A7" s="3" t="s">
        <v>159</v>
      </c>
    </row>
    <row r="8" spans="1:15" s="194" customFormat="1" ht="21.65" customHeight="1" x14ac:dyDescent="0.2">
      <c r="A8" s="168" t="s">
        <v>172</v>
      </c>
      <c r="F8" s="195"/>
    </row>
    <row r="9" spans="1:15" ht="21.65" customHeight="1" x14ac:dyDescent="0.2">
      <c r="A9" s="3" t="s">
        <v>154</v>
      </c>
    </row>
    <row r="10" spans="1:15" ht="21" customHeight="1" x14ac:dyDescent="0.2">
      <c r="A10" s="3" t="s">
        <v>50</v>
      </c>
    </row>
    <row r="11" spans="1:15" ht="21.5" customHeight="1" x14ac:dyDescent="0.2">
      <c r="A11" s="3" t="s">
        <v>139</v>
      </c>
    </row>
    <row r="12" spans="1:15" ht="21.65" customHeight="1" x14ac:dyDescent="0.2"/>
    <row r="13" spans="1:15" ht="55.5" customHeight="1" thickBot="1" x14ac:dyDescent="0.25">
      <c r="A13" s="201" t="s">
        <v>1</v>
      </c>
      <c r="B13" s="202"/>
      <c r="C13" s="202"/>
      <c r="D13" s="202"/>
      <c r="E13" s="203"/>
      <c r="F13" s="115" t="s">
        <v>4</v>
      </c>
      <c r="G13" s="1" t="s">
        <v>104</v>
      </c>
      <c r="H13" s="2" t="s">
        <v>5</v>
      </c>
      <c r="I13" s="1" t="s">
        <v>157</v>
      </c>
      <c r="J13" s="1" t="s">
        <v>133</v>
      </c>
      <c r="K13" s="1" t="s">
        <v>134</v>
      </c>
      <c r="L13" s="1" t="s">
        <v>135</v>
      </c>
      <c r="M13" s="1" t="s">
        <v>136</v>
      </c>
      <c r="N13" s="1" t="s">
        <v>137</v>
      </c>
      <c r="O13" s="1" t="s">
        <v>138</v>
      </c>
    </row>
    <row r="14" spans="1:15" ht="27.9" customHeight="1" thickTop="1" x14ac:dyDescent="0.2">
      <c r="A14" s="4" t="s">
        <v>16</v>
      </c>
      <c r="B14" s="5"/>
      <c r="C14" s="5"/>
      <c r="D14" s="5"/>
      <c r="E14" s="6"/>
      <c r="F14" s="116" t="s">
        <v>11</v>
      </c>
      <c r="G14" s="7">
        <f>SUM(G15,G21,G28,G42,G49,G53,G85,G88,G91)</f>
        <v>0</v>
      </c>
      <c r="H14" s="8"/>
      <c r="I14" s="108"/>
      <c r="J14" s="7">
        <f t="shared" ref="J14:O14" si="0">SUM(J15,J21,,J28,J42,J49,J53,J85,J88,J91)</f>
        <v>0</v>
      </c>
      <c r="K14" s="7">
        <f t="shared" si="0"/>
        <v>0</v>
      </c>
      <c r="L14" s="7">
        <f t="shared" si="0"/>
        <v>0</v>
      </c>
      <c r="M14" s="7">
        <f t="shared" si="0"/>
        <v>0</v>
      </c>
      <c r="N14" s="7">
        <f t="shared" si="0"/>
        <v>0</v>
      </c>
      <c r="O14" s="7">
        <f t="shared" si="0"/>
        <v>0</v>
      </c>
    </row>
    <row r="15" spans="1:15" ht="27.9" customHeight="1" x14ac:dyDescent="0.2">
      <c r="A15" s="9"/>
      <c r="B15" s="79" t="s">
        <v>92</v>
      </c>
      <c r="C15" s="11"/>
      <c r="D15" s="11"/>
      <c r="E15" s="12"/>
      <c r="F15" s="117"/>
      <c r="G15" s="15">
        <f>SUM(G16:G20)</f>
        <v>0</v>
      </c>
      <c r="H15" s="14"/>
      <c r="I15" s="108"/>
      <c r="J15" s="15">
        <f>SUM(J16:J20)</f>
        <v>0</v>
      </c>
      <c r="K15" s="15">
        <f t="shared" ref="K15:N15" si="1">SUM(K16:K20)</f>
        <v>0</v>
      </c>
      <c r="L15" s="15">
        <f>SUM(L16:L20)</f>
        <v>0</v>
      </c>
      <c r="M15" s="15">
        <f t="shared" si="1"/>
        <v>0</v>
      </c>
      <c r="N15" s="15">
        <f t="shared" si="1"/>
        <v>0</v>
      </c>
      <c r="O15" s="15">
        <f>SUM(O16:O20)</f>
        <v>0</v>
      </c>
    </row>
    <row r="16" spans="1:15" ht="27.9" customHeight="1" x14ac:dyDescent="0.2">
      <c r="A16" s="9"/>
      <c r="B16" s="16"/>
      <c r="C16" s="56" t="s">
        <v>55</v>
      </c>
      <c r="D16" s="56"/>
      <c r="E16" s="56"/>
      <c r="F16" s="118"/>
      <c r="G16" s="22">
        <f>SUM(J16:O16)</f>
        <v>0</v>
      </c>
      <c r="H16" s="26"/>
      <c r="I16" s="109"/>
      <c r="J16" s="24"/>
      <c r="K16" s="24"/>
      <c r="L16" s="24"/>
      <c r="M16" s="24"/>
      <c r="N16" s="24"/>
      <c r="O16" s="24"/>
    </row>
    <row r="17" spans="1:15" ht="27.9" customHeight="1" x14ac:dyDescent="0.2">
      <c r="A17" s="9"/>
      <c r="B17" s="16"/>
      <c r="C17" s="48" t="s">
        <v>27</v>
      </c>
      <c r="D17" s="48"/>
      <c r="E17" s="48"/>
      <c r="F17" s="118"/>
      <c r="G17" s="22">
        <f>SUM(J17:O17)</f>
        <v>0</v>
      </c>
      <c r="H17" s="26"/>
      <c r="I17" s="109"/>
      <c r="J17" s="24"/>
      <c r="K17" s="24"/>
      <c r="L17" s="24"/>
      <c r="M17" s="24"/>
      <c r="N17" s="24"/>
      <c r="O17" s="24"/>
    </row>
    <row r="18" spans="1:15" ht="27.9" customHeight="1" x14ac:dyDescent="0.2">
      <c r="A18" s="9"/>
      <c r="B18" s="16"/>
      <c r="C18" s="48" t="s">
        <v>28</v>
      </c>
      <c r="D18" s="48"/>
      <c r="E18" s="48"/>
      <c r="F18" s="118"/>
      <c r="G18" s="22">
        <f>SUM(J18:O18)</f>
        <v>0</v>
      </c>
      <c r="H18" s="26"/>
      <c r="I18" s="109"/>
      <c r="J18" s="24"/>
      <c r="K18" s="24"/>
      <c r="L18" s="24"/>
      <c r="M18" s="24"/>
      <c r="N18" s="24"/>
      <c r="O18" s="24"/>
    </row>
    <row r="19" spans="1:15" ht="27.9" customHeight="1" x14ac:dyDescent="0.2">
      <c r="A19" s="9"/>
      <c r="B19" s="136"/>
      <c r="C19" s="137" t="s">
        <v>56</v>
      </c>
      <c r="D19" s="137"/>
      <c r="E19" s="137"/>
      <c r="F19" s="118"/>
      <c r="G19" s="22">
        <f>SUM(J19:O19)</f>
        <v>0</v>
      </c>
      <c r="H19" s="26"/>
      <c r="I19" s="109"/>
      <c r="J19" s="24"/>
      <c r="K19" s="24"/>
      <c r="L19" s="24"/>
      <c r="M19" s="24"/>
      <c r="N19" s="24"/>
      <c r="O19" s="24"/>
    </row>
    <row r="20" spans="1:15" ht="27.9" customHeight="1" x14ac:dyDescent="0.2">
      <c r="A20" s="9"/>
      <c r="B20" s="136"/>
      <c r="C20" s="231" t="s">
        <v>19</v>
      </c>
      <c r="D20" s="232"/>
      <c r="E20" s="233"/>
      <c r="F20" s="118"/>
      <c r="G20" s="22">
        <f>SUM(J20:O20)</f>
        <v>0</v>
      </c>
      <c r="H20" s="26"/>
      <c r="I20" s="109"/>
      <c r="J20" s="24"/>
      <c r="K20" s="24"/>
      <c r="L20" s="24"/>
      <c r="M20" s="24"/>
      <c r="N20" s="24"/>
      <c r="O20" s="24"/>
    </row>
    <row r="21" spans="1:15" ht="27.9" customHeight="1" x14ac:dyDescent="0.2">
      <c r="A21" s="9"/>
      <c r="B21" s="138" t="s">
        <v>93</v>
      </c>
      <c r="C21" s="139"/>
      <c r="D21" s="139"/>
      <c r="E21" s="140"/>
      <c r="F21" s="119"/>
      <c r="G21" s="52">
        <f>SUM(G22:G27)</f>
        <v>0</v>
      </c>
      <c r="H21" s="14"/>
      <c r="I21" s="108"/>
      <c r="J21" s="15">
        <f t="shared" ref="J21:O21" si="2">SUM(J22:J27)</f>
        <v>0</v>
      </c>
      <c r="K21" s="15">
        <f t="shared" si="2"/>
        <v>0</v>
      </c>
      <c r="L21" s="15">
        <f t="shared" si="2"/>
        <v>0</v>
      </c>
      <c r="M21" s="15">
        <f t="shared" si="2"/>
        <v>0</v>
      </c>
      <c r="N21" s="15">
        <f t="shared" si="2"/>
        <v>0</v>
      </c>
      <c r="O21" s="15">
        <f t="shared" si="2"/>
        <v>0</v>
      </c>
    </row>
    <row r="22" spans="1:15" ht="32.5" customHeight="1" x14ac:dyDescent="0.2">
      <c r="A22" s="9"/>
      <c r="B22" s="141"/>
      <c r="C22" s="228" t="s">
        <v>165</v>
      </c>
      <c r="D22" s="229"/>
      <c r="E22" s="230"/>
      <c r="F22" s="118"/>
      <c r="G22" s="22">
        <f t="shared" ref="G22:G23" si="3">SUM(J22:O22)</f>
        <v>0</v>
      </c>
      <c r="H22" s="26"/>
      <c r="I22" s="109"/>
      <c r="J22" s="24"/>
      <c r="K22" s="24"/>
      <c r="L22" s="24"/>
      <c r="M22" s="24"/>
      <c r="N22" s="24"/>
      <c r="O22" s="24"/>
    </row>
    <row r="23" spans="1:15" ht="27.9" customHeight="1" x14ac:dyDescent="0.2">
      <c r="A23" s="9"/>
      <c r="B23" s="141"/>
      <c r="C23" s="228" t="s">
        <v>174</v>
      </c>
      <c r="D23" s="229"/>
      <c r="E23" s="230"/>
      <c r="F23" s="120"/>
      <c r="G23" s="22">
        <f t="shared" si="3"/>
        <v>0</v>
      </c>
      <c r="H23" s="26"/>
      <c r="I23" s="109"/>
      <c r="J23" s="24"/>
      <c r="K23" s="24"/>
      <c r="L23" s="24"/>
      <c r="M23" s="24"/>
      <c r="N23" s="24"/>
      <c r="O23" s="24"/>
    </row>
    <row r="24" spans="1:15" ht="24" customHeight="1" x14ac:dyDescent="0.2">
      <c r="A24" s="9"/>
      <c r="B24" s="141"/>
      <c r="C24" s="228" t="s">
        <v>54</v>
      </c>
      <c r="D24" s="229"/>
      <c r="E24" s="230"/>
      <c r="F24" s="118"/>
      <c r="G24" s="22">
        <f>SUM(I24)</f>
        <v>0</v>
      </c>
      <c r="H24" s="26" t="s">
        <v>156</v>
      </c>
      <c r="I24" s="24"/>
      <c r="J24" s="109"/>
      <c r="K24" s="109"/>
      <c r="L24" s="109"/>
      <c r="M24" s="109"/>
      <c r="N24" s="109"/>
      <c r="O24" s="109"/>
    </row>
    <row r="25" spans="1:15" ht="27.9" customHeight="1" x14ac:dyDescent="0.2">
      <c r="A25" s="9"/>
      <c r="B25" s="141"/>
      <c r="C25" s="228" t="s">
        <v>91</v>
      </c>
      <c r="D25" s="229"/>
      <c r="E25" s="230"/>
      <c r="F25" s="118"/>
      <c r="G25" s="22">
        <f>SUM(J25:O25)</f>
        <v>0</v>
      </c>
      <c r="H25" s="26"/>
      <c r="I25" s="109"/>
      <c r="J25" s="24"/>
      <c r="K25" s="24"/>
      <c r="L25" s="24"/>
      <c r="M25" s="24"/>
      <c r="N25" s="24"/>
      <c r="O25" s="24"/>
    </row>
    <row r="26" spans="1:15" ht="27.9" customHeight="1" x14ac:dyDescent="0.2">
      <c r="A26" s="9"/>
      <c r="B26" s="141"/>
      <c r="C26" s="228" t="s">
        <v>26</v>
      </c>
      <c r="D26" s="229"/>
      <c r="E26" s="230"/>
      <c r="F26" s="118"/>
      <c r="G26" s="22">
        <f>SUM(J26:O26)</f>
        <v>0</v>
      </c>
      <c r="H26" s="26"/>
      <c r="I26" s="109"/>
      <c r="J26" s="24"/>
      <c r="K26" s="24"/>
      <c r="L26" s="24"/>
      <c r="M26" s="24"/>
      <c r="N26" s="24"/>
      <c r="O26" s="24"/>
    </row>
    <row r="27" spans="1:15" ht="27.9" customHeight="1" x14ac:dyDescent="0.2">
      <c r="A27" s="9"/>
      <c r="B27" s="142"/>
      <c r="C27" s="231" t="s">
        <v>19</v>
      </c>
      <c r="D27" s="232"/>
      <c r="E27" s="233"/>
      <c r="F27" s="118"/>
      <c r="G27" s="22">
        <f>SUM(J27:O27)</f>
        <v>0</v>
      </c>
      <c r="H27" s="26"/>
      <c r="I27" s="109"/>
      <c r="J27" s="24"/>
      <c r="K27" s="24"/>
      <c r="L27" s="24"/>
      <c r="M27" s="24"/>
      <c r="N27" s="24"/>
      <c r="O27" s="24"/>
    </row>
    <row r="28" spans="1:15" ht="27.9" customHeight="1" x14ac:dyDescent="0.2">
      <c r="A28" s="9"/>
      <c r="B28" s="138" t="s">
        <v>29</v>
      </c>
      <c r="C28" s="139"/>
      <c r="D28" s="139"/>
      <c r="E28" s="140"/>
      <c r="F28" s="117"/>
      <c r="G28" s="15">
        <f>SUM(G29:G41)</f>
        <v>0</v>
      </c>
      <c r="H28" s="14"/>
      <c r="I28" s="108"/>
      <c r="J28" s="15">
        <f t="shared" ref="J28:O28" si="4">SUM(J29:J41)</f>
        <v>0</v>
      </c>
      <c r="K28" s="15">
        <f t="shared" si="4"/>
        <v>0</v>
      </c>
      <c r="L28" s="15">
        <f t="shared" si="4"/>
        <v>0</v>
      </c>
      <c r="M28" s="15">
        <f>SUM(M29:M41)</f>
        <v>0</v>
      </c>
      <c r="N28" s="15">
        <f t="shared" si="4"/>
        <v>0</v>
      </c>
      <c r="O28" s="15">
        <f t="shared" si="4"/>
        <v>0</v>
      </c>
    </row>
    <row r="29" spans="1:15" ht="27.9" customHeight="1" x14ac:dyDescent="0.2">
      <c r="A29" s="9"/>
      <c r="B29" s="136"/>
      <c r="C29" s="228" t="s">
        <v>71</v>
      </c>
      <c r="D29" s="229"/>
      <c r="E29" s="230"/>
      <c r="F29" s="118"/>
      <c r="G29" s="22">
        <f t="shared" ref="G29:G36" si="5">SUM(J29:O29)</f>
        <v>0</v>
      </c>
      <c r="H29" s="26"/>
      <c r="I29" s="109"/>
      <c r="J29" s="24"/>
      <c r="K29" s="24"/>
      <c r="L29" s="24"/>
      <c r="M29" s="24"/>
      <c r="N29" s="24"/>
      <c r="O29" s="24"/>
    </row>
    <row r="30" spans="1:15" ht="27.9" customHeight="1" x14ac:dyDescent="0.2">
      <c r="A30" s="9"/>
      <c r="B30" s="136"/>
      <c r="C30" s="143" t="s">
        <v>72</v>
      </c>
      <c r="D30" s="144"/>
      <c r="E30" s="145"/>
      <c r="F30" s="118"/>
      <c r="G30" s="22">
        <f t="shared" si="5"/>
        <v>0</v>
      </c>
      <c r="H30" s="26"/>
      <c r="I30" s="109"/>
      <c r="J30" s="24"/>
      <c r="K30" s="24"/>
      <c r="L30" s="24"/>
      <c r="M30" s="24"/>
      <c r="N30" s="24"/>
      <c r="O30" s="24"/>
    </row>
    <row r="31" spans="1:15" ht="27.9" customHeight="1" x14ac:dyDescent="0.2">
      <c r="A31" s="9"/>
      <c r="B31" s="136"/>
      <c r="C31" s="146" t="s">
        <v>73</v>
      </c>
      <c r="D31" s="144"/>
      <c r="E31" s="145"/>
      <c r="F31" s="118"/>
      <c r="G31" s="22">
        <f t="shared" si="5"/>
        <v>0</v>
      </c>
      <c r="H31" s="26"/>
      <c r="I31" s="109"/>
      <c r="J31" s="24"/>
      <c r="K31" s="24"/>
      <c r="L31" s="24"/>
      <c r="M31" s="24"/>
      <c r="N31" s="24"/>
      <c r="O31" s="24"/>
    </row>
    <row r="32" spans="1:15" ht="27.9" customHeight="1" x14ac:dyDescent="0.2">
      <c r="A32" s="9"/>
      <c r="B32" s="136"/>
      <c r="C32" s="147" t="s">
        <v>74</v>
      </c>
      <c r="D32" s="144"/>
      <c r="E32" s="145"/>
      <c r="F32" s="118"/>
      <c r="G32" s="22">
        <f t="shared" si="5"/>
        <v>0</v>
      </c>
      <c r="H32" s="26"/>
      <c r="I32" s="109"/>
      <c r="J32" s="24"/>
      <c r="K32" s="24"/>
      <c r="L32" s="24"/>
      <c r="M32" s="24"/>
      <c r="N32" s="24"/>
      <c r="O32" s="24"/>
    </row>
    <row r="33" spans="1:15" ht="27.9" customHeight="1" x14ac:dyDescent="0.2">
      <c r="A33" s="9"/>
      <c r="B33" s="136"/>
      <c r="C33" s="148" t="s">
        <v>75</v>
      </c>
      <c r="D33" s="144"/>
      <c r="E33" s="145"/>
      <c r="F33" s="118"/>
      <c r="G33" s="22">
        <f t="shared" si="5"/>
        <v>0</v>
      </c>
      <c r="H33" s="26"/>
      <c r="I33" s="109"/>
      <c r="J33" s="24"/>
      <c r="K33" s="24"/>
      <c r="L33" s="24"/>
      <c r="M33" s="24"/>
      <c r="N33" s="24"/>
      <c r="O33" s="24"/>
    </row>
    <row r="34" spans="1:15" ht="27.9" customHeight="1" x14ac:dyDescent="0.2">
      <c r="A34" s="9"/>
      <c r="B34" s="136"/>
      <c r="C34" s="148" t="s">
        <v>127</v>
      </c>
      <c r="D34" s="144"/>
      <c r="E34" s="145"/>
      <c r="F34" s="118"/>
      <c r="G34" s="22">
        <f t="shared" si="5"/>
        <v>0</v>
      </c>
      <c r="H34" s="26"/>
      <c r="I34" s="109"/>
      <c r="J34" s="24"/>
      <c r="K34" s="24"/>
      <c r="L34" s="24"/>
      <c r="M34" s="24"/>
      <c r="N34" s="24"/>
      <c r="O34" s="24"/>
    </row>
    <row r="35" spans="1:15" ht="27.9" customHeight="1" x14ac:dyDescent="0.2">
      <c r="A35" s="9"/>
      <c r="B35" s="136"/>
      <c r="C35" s="149" t="s">
        <v>122</v>
      </c>
      <c r="D35" s="144"/>
      <c r="E35" s="145"/>
      <c r="F35" s="118"/>
      <c r="G35" s="22">
        <f t="shared" si="5"/>
        <v>0</v>
      </c>
      <c r="H35" s="26"/>
      <c r="I35" s="109"/>
      <c r="J35" s="24"/>
      <c r="K35" s="24"/>
      <c r="L35" s="24"/>
      <c r="M35" s="24"/>
      <c r="N35" s="24"/>
      <c r="O35" s="24"/>
    </row>
    <row r="36" spans="1:15" ht="27.9" customHeight="1" x14ac:dyDescent="0.2">
      <c r="A36" s="9"/>
      <c r="B36" s="136"/>
      <c r="C36" s="228" t="s">
        <v>57</v>
      </c>
      <c r="D36" s="229"/>
      <c r="E36" s="230"/>
      <c r="F36" s="118"/>
      <c r="G36" s="22">
        <f t="shared" si="5"/>
        <v>0</v>
      </c>
      <c r="H36" s="26" t="s">
        <v>34</v>
      </c>
      <c r="I36" s="109"/>
      <c r="J36" s="24"/>
      <c r="K36" s="24"/>
      <c r="L36" s="24"/>
      <c r="M36" s="24"/>
      <c r="N36" s="24"/>
      <c r="O36" s="24"/>
    </row>
    <row r="37" spans="1:15" ht="27.9" customHeight="1" x14ac:dyDescent="0.2">
      <c r="A37" s="9"/>
      <c r="B37" s="136"/>
      <c r="C37" s="228" t="s">
        <v>31</v>
      </c>
      <c r="D37" s="229"/>
      <c r="E37" s="230"/>
      <c r="F37" s="118"/>
      <c r="G37" s="22">
        <f t="shared" ref="G37:G41" si="6">SUM(J37:O37)</f>
        <v>0</v>
      </c>
      <c r="H37" s="26"/>
      <c r="I37" s="109"/>
      <c r="J37" s="24"/>
      <c r="K37" s="24"/>
      <c r="L37" s="24"/>
      <c r="M37" s="24"/>
      <c r="N37" s="24"/>
      <c r="O37" s="24"/>
    </row>
    <row r="38" spans="1:15" ht="27.9" customHeight="1" x14ac:dyDescent="0.2">
      <c r="A38" s="9"/>
      <c r="B38" s="136"/>
      <c r="C38" s="228" t="s">
        <v>32</v>
      </c>
      <c r="D38" s="229"/>
      <c r="E38" s="230"/>
      <c r="F38" s="118"/>
      <c r="G38" s="22">
        <f t="shared" si="6"/>
        <v>0</v>
      </c>
      <c r="H38" s="26"/>
      <c r="I38" s="109"/>
      <c r="J38" s="24"/>
      <c r="K38" s="24"/>
      <c r="L38" s="24"/>
      <c r="M38" s="24"/>
      <c r="N38" s="24"/>
      <c r="O38" s="24"/>
    </row>
    <row r="39" spans="1:15" ht="27.9" customHeight="1" x14ac:dyDescent="0.2">
      <c r="A39" s="9"/>
      <c r="B39" s="136"/>
      <c r="C39" s="228" t="s">
        <v>30</v>
      </c>
      <c r="D39" s="229"/>
      <c r="E39" s="230"/>
      <c r="F39" s="118"/>
      <c r="G39" s="22">
        <f t="shared" si="6"/>
        <v>0</v>
      </c>
      <c r="H39" s="26"/>
      <c r="I39" s="109"/>
      <c r="J39" s="24"/>
      <c r="K39" s="24"/>
      <c r="L39" s="24"/>
      <c r="M39" s="24"/>
      <c r="N39" s="24"/>
      <c r="O39" s="24"/>
    </row>
    <row r="40" spans="1:15" ht="27.9" customHeight="1" x14ac:dyDescent="0.2">
      <c r="A40" s="9"/>
      <c r="B40" s="136"/>
      <c r="C40" s="228" t="s">
        <v>33</v>
      </c>
      <c r="D40" s="229"/>
      <c r="E40" s="230"/>
      <c r="F40" s="118"/>
      <c r="G40" s="22">
        <f t="shared" si="6"/>
        <v>0</v>
      </c>
      <c r="H40" s="26"/>
      <c r="I40" s="109"/>
      <c r="J40" s="24"/>
      <c r="K40" s="24"/>
      <c r="L40" s="24"/>
      <c r="M40" s="24"/>
      <c r="N40" s="24"/>
      <c r="O40" s="24"/>
    </row>
    <row r="41" spans="1:15" ht="27.9" customHeight="1" x14ac:dyDescent="0.2">
      <c r="A41" s="9"/>
      <c r="B41" s="136"/>
      <c r="C41" s="231" t="s">
        <v>19</v>
      </c>
      <c r="D41" s="232"/>
      <c r="E41" s="233"/>
      <c r="F41" s="118"/>
      <c r="G41" s="22">
        <f t="shared" si="6"/>
        <v>0</v>
      </c>
      <c r="H41" s="26"/>
      <c r="I41" s="109"/>
      <c r="J41" s="24"/>
      <c r="K41" s="24"/>
      <c r="L41" s="24"/>
      <c r="M41" s="24"/>
      <c r="N41" s="24"/>
      <c r="O41" s="24"/>
    </row>
    <row r="42" spans="1:15" ht="27.9" customHeight="1" x14ac:dyDescent="0.2">
      <c r="A42" s="9"/>
      <c r="B42" s="10" t="s">
        <v>58</v>
      </c>
      <c r="C42" s="11"/>
      <c r="D42" s="11"/>
      <c r="E42" s="12"/>
      <c r="F42" s="121"/>
      <c r="G42" s="15">
        <f>SUM(G43:G48)</f>
        <v>0</v>
      </c>
      <c r="H42" s="14"/>
      <c r="I42" s="108"/>
      <c r="J42" s="15">
        <f>SUM(J43:J48)</f>
        <v>0</v>
      </c>
      <c r="K42" s="15">
        <f t="shared" ref="K42:O42" si="7">SUM(K43:K48)</f>
        <v>0</v>
      </c>
      <c r="L42" s="15">
        <f t="shared" si="7"/>
        <v>0</v>
      </c>
      <c r="M42" s="15">
        <f>SUM(M43:M48)</f>
        <v>0</v>
      </c>
      <c r="N42" s="15">
        <f t="shared" si="7"/>
        <v>0</v>
      </c>
      <c r="O42" s="15">
        <f t="shared" si="7"/>
        <v>0</v>
      </c>
    </row>
    <row r="43" spans="1:15" ht="27.9" customHeight="1" x14ac:dyDescent="0.2">
      <c r="A43" s="9"/>
      <c r="B43" s="16"/>
      <c r="C43" s="216" t="s">
        <v>82</v>
      </c>
      <c r="D43" s="217"/>
      <c r="E43" s="218"/>
      <c r="F43" s="118"/>
      <c r="G43" s="22">
        <f t="shared" ref="G43:G48" si="8">SUM(J43:O43)</f>
        <v>0</v>
      </c>
      <c r="H43" s="26"/>
      <c r="I43" s="109"/>
      <c r="J43" s="24"/>
      <c r="K43" s="24"/>
      <c r="L43" s="24"/>
      <c r="M43" s="24"/>
      <c r="N43" s="24"/>
      <c r="O43" s="24"/>
    </row>
    <row r="44" spans="1:15" ht="27.9" customHeight="1" x14ac:dyDescent="0.2">
      <c r="A44" s="9"/>
      <c r="B44" s="16"/>
      <c r="C44" s="70" t="s">
        <v>94</v>
      </c>
      <c r="D44" s="71"/>
      <c r="E44" s="93"/>
      <c r="F44" s="118"/>
      <c r="G44" s="22">
        <f t="shared" si="8"/>
        <v>0</v>
      </c>
      <c r="H44" s="26"/>
      <c r="I44" s="109"/>
      <c r="J44" s="24"/>
      <c r="K44" s="24"/>
      <c r="L44" s="24"/>
      <c r="M44" s="24"/>
      <c r="N44" s="24"/>
      <c r="O44" s="24"/>
    </row>
    <row r="45" spans="1:15" ht="27.9" customHeight="1" x14ac:dyDescent="0.2">
      <c r="A45" s="9"/>
      <c r="B45" s="16"/>
      <c r="C45" s="70" t="s">
        <v>95</v>
      </c>
      <c r="D45" s="71"/>
      <c r="E45" s="72"/>
      <c r="F45" s="118"/>
      <c r="G45" s="22">
        <f t="shared" si="8"/>
        <v>0</v>
      </c>
      <c r="H45" s="26"/>
      <c r="I45" s="109"/>
      <c r="J45" s="24"/>
      <c r="K45" s="24"/>
      <c r="L45" s="24"/>
      <c r="M45" s="24"/>
      <c r="N45" s="24"/>
      <c r="O45" s="24"/>
    </row>
    <row r="46" spans="1:15" s="58" customFormat="1" ht="27.9" customHeight="1" x14ac:dyDescent="0.2">
      <c r="A46" s="83"/>
      <c r="B46" s="84"/>
      <c r="C46" s="70" t="s">
        <v>96</v>
      </c>
      <c r="D46" s="89"/>
      <c r="E46" s="90"/>
      <c r="F46" s="122"/>
      <c r="G46" s="22">
        <f t="shared" si="8"/>
        <v>0</v>
      </c>
      <c r="H46" s="91"/>
      <c r="I46" s="110"/>
      <c r="J46" s="92"/>
      <c r="K46" s="92"/>
      <c r="L46" s="92"/>
      <c r="M46" s="92"/>
      <c r="N46" s="92"/>
      <c r="O46" s="92"/>
    </row>
    <row r="47" spans="1:15" s="58" customFormat="1" ht="27.9" customHeight="1" x14ac:dyDescent="0.2">
      <c r="A47" s="83"/>
      <c r="B47" s="84"/>
      <c r="C47" s="70" t="s">
        <v>97</v>
      </c>
      <c r="D47" s="89"/>
      <c r="E47" s="90"/>
      <c r="F47" s="122"/>
      <c r="G47" s="22">
        <f t="shared" si="8"/>
        <v>0</v>
      </c>
      <c r="H47" s="91"/>
      <c r="I47" s="110"/>
      <c r="J47" s="92"/>
      <c r="K47" s="92"/>
      <c r="L47" s="92"/>
      <c r="M47" s="92"/>
      <c r="N47" s="92"/>
      <c r="O47" s="92"/>
    </row>
    <row r="48" spans="1:15" ht="27.9" customHeight="1" x14ac:dyDescent="0.2">
      <c r="A48" s="9"/>
      <c r="B48" s="16"/>
      <c r="C48" s="221" t="s">
        <v>19</v>
      </c>
      <c r="D48" s="222"/>
      <c r="E48" s="223"/>
      <c r="F48" s="118"/>
      <c r="G48" s="22">
        <f t="shared" si="8"/>
        <v>0</v>
      </c>
      <c r="H48" s="26"/>
      <c r="I48" s="109"/>
      <c r="J48" s="24"/>
      <c r="K48" s="24"/>
      <c r="L48" s="24"/>
      <c r="M48" s="24"/>
      <c r="N48" s="24"/>
      <c r="O48" s="24"/>
    </row>
    <row r="49" spans="1:15" ht="27.9" customHeight="1" x14ac:dyDescent="0.2">
      <c r="A49" s="9"/>
      <c r="B49" s="10" t="s">
        <v>167</v>
      </c>
      <c r="C49" s="64"/>
      <c r="D49" s="64"/>
      <c r="E49" s="133"/>
      <c r="F49" s="134"/>
      <c r="G49" s="13">
        <f>SUM(G50:G52)</f>
        <v>0</v>
      </c>
      <c r="H49" s="14"/>
      <c r="I49" s="108"/>
      <c r="J49" s="15">
        <f>SUM(J50:J52)</f>
        <v>0</v>
      </c>
      <c r="K49" s="15">
        <f t="shared" ref="K49:O49" si="9">SUM(K50:K52)</f>
        <v>0</v>
      </c>
      <c r="L49" s="15">
        <f t="shared" si="9"/>
        <v>0</v>
      </c>
      <c r="M49" s="15">
        <f t="shared" si="9"/>
        <v>0</v>
      </c>
      <c r="N49" s="15">
        <f t="shared" si="9"/>
        <v>0</v>
      </c>
      <c r="O49" s="15">
        <f t="shared" si="9"/>
        <v>0</v>
      </c>
    </row>
    <row r="50" spans="1:15" ht="43" customHeight="1" x14ac:dyDescent="0.2">
      <c r="A50" s="9"/>
      <c r="B50" s="16"/>
      <c r="C50" s="216" t="s">
        <v>168</v>
      </c>
      <c r="D50" s="217"/>
      <c r="E50" s="218"/>
      <c r="F50" s="118" t="s">
        <v>102</v>
      </c>
      <c r="G50" s="22">
        <f>SUM(J50:O50)</f>
        <v>0</v>
      </c>
      <c r="H50" s="26"/>
      <c r="I50" s="109"/>
      <c r="J50" s="24"/>
      <c r="K50" s="24"/>
      <c r="L50" s="24"/>
      <c r="M50" s="24"/>
      <c r="N50" s="24"/>
      <c r="O50" s="24"/>
    </row>
    <row r="51" spans="1:15" ht="44" customHeight="1" x14ac:dyDescent="0.2">
      <c r="A51" s="9"/>
      <c r="B51" s="16"/>
      <c r="C51" s="216" t="s">
        <v>51</v>
      </c>
      <c r="D51" s="217"/>
      <c r="E51" s="218"/>
      <c r="F51" s="118" t="s">
        <v>102</v>
      </c>
      <c r="G51" s="22">
        <f>SUM(J51:O51)</f>
        <v>0</v>
      </c>
      <c r="H51" s="26"/>
      <c r="I51" s="109"/>
      <c r="J51" s="24"/>
      <c r="K51" s="24"/>
      <c r="L51" s="24"/>
      <c r="M51" s="24"/>
      <c r="N51" s="24"/>
      <c r="O51" s="24"/>
    </row>
    <row r="52" spans="1:15" ht="27.9" customHeight="1" x14ac:dyDescent="0.2">
      <c r="A52" s="9"/>
      <c r="B52" s="16"/>
      <c r="C52" s="221" t="s">
        <v>19</v>
      </c>
      <c r="D52" s="222"/>
      <c r="E52" s="223"/>
      <c r="F52" s="118"/>
      <c r="G52" s="22">
        <f>SUM(J52:O52)</f>
        <v>0</v>
      </c>
      <c r="H52" s="26"/>
      <c r="I52" s="109"/>
      <c r="J52" s="24"/>
      <c r="K52" s="24"/>
      <c r="L52" s="24"/>
      <c r="M52" s="24"/>
      <c r="N52" s="24"/>
      <c r="O52" s="24"/>
    </row>
    <row r="53" spans="1:15" ht="27.9" customHeight="1" x14ac:dyDescent="0.2">
      <c r="A53" s="9"/>
      <c r="B53" s="10" t="s">
        <v>36</v>
      </c>
      <c r="C53" s="11"/>
      <c r="D53" s="11"/>
      <c r="E53" s="12"/>
      <c r="F53" s="117"/>
      <c r="G53" s="13">
        <f>SUM(G54,G60,G73,G79,G66)</f>
        <v>0</v>
      </c>
      <c r="H53" s="14"/>
      <c r="I53" s="108"/>
      <c r="J53" s="13">
        <f t="shared" ref="J53:O53" si="10">SUM(J54,J60,J66,J73,J79)</f>
        <v>0</v>
      </c>
      <c r="K53" s="13">
        <f t="shared" si="10"/>
        <v>0</v>
      </c>
      <c r="L53" s="13">
        <f t="shared" si="10"/>
        <v>0</v>
      </c>
      <c r="M53" s="13">
        <f t="shared" si="10"/>
        <v>0</v>
      </c>
      <c r="N53" s="13">
        <f t="shared" si="10"/>
        <v>0</v>
      </c>
      <c r="O53" s="13">
        <f t="shared" si="10"/>
        <v>0</v>
      </c>
    </row>
    <row r="54" spans="1:15" ht="27.9" customHeight="1" x14ac:dyDescent="0.2">
      <c r="A54" s="9"/>
      <c r="B54" s="16"/>
      <c r="C54" s="17" t="s">
        <v>35</v>
      </c>
      <c r="D54" s="17"/>
      <c r="E54" s="18"/>
      <c r="F54" s="123"/>
      <c r="G54" s="19">
        <f>SUM(G55:G59)</f>
        <v>0</v>
      </c>
      <c r="H54" s="20"/>
      <c r="I54" s="108"/>
      <c r="J54" s="19">
        <f t="shared" ref="J54:O54" si="11">SUM(J55:J59)</f>
        <v>0</v>
      </c>
      <c r="K54" s="19">
        <f t="shared" si="11"/>
        <v>0</v>
      </c>
      <c r="L54" s="19">
        <f t="shared" si="11"/>
        <v>0</v>
      </c>
      <c r="M54" s="19">
        <f t="shared" si="11"/>
        <v>0</v>
      </c>
      <c r="N54" s="19">
        <f t="shared" si="11"/>
        <v>0</v>
      </c>
      <c r="O54" s="19">
        <f t="shared" si="11"/>
        <v>0</v>
      </c>
    </row>
    <row r="55" spans="1:15" ht="27.9" customHeight="1" x14ac:dyDescent="0.2">
      <c r="A55" s="9"/>
      <c r="B55" s="16"/>
      <c r="C55" s="21"/>
      <c r="D55" s="43" t="s">
        <v>55</v>
      </c>
      <c r="E55" s="44"/>
      <c r="F55" s="124" t="s">
        <v>38</v>
      </c>
      <c r="G55" s="22">
        <f>SUM(J55:O55)</f>
        <v>0</v>
      </c>
      <c r="H55" s="23"/>
      <c r="I55" s="109"/>
      <c r="J55" s="24"/>
      <c r="K55" s="24"/>
      <c r="L55" s="24"/>
      <c r="M55" s="24"/>
      <c r="N55" s="24"/>
      <c r="O55" s="24"/>
    </row>
    <row r="56" spans="1:15" ht="27.9" customHeight="1" x14ac:dyDescent="0.2">
      <c r="A56" s="9"/>
      <c r="B56" s="16"/>
      <c r="C56" s="21"/>
      <c r="D56" s="48" t="s">
        <v>27</v>
      </c>
      <c r="E56" s="49"/>
      <c r="F56" s="124" t="s">
        <v>38</v>
      </c>
      <c r="G56" s="22">
        <f>SUM(J56:O56)</f>
        <v>0</v>
      </c>
      <c r="H56" s="23"/>
      <c r="I56" s="109"/>
      <c r="J56" s="24"/>
      <c r="K56" s="24"/>
      <c r="L56" s="24"/>
      <c r="M56" s="24"/>
      <c r="N56" s="24"/>
      <c r="O56" s="24"/>
    </row>
    <row r="57" spans="1:15" ht="27.9" customHeight="1" x14ac:dyDescent="0.2">
      <c r="A57" s="9"/>
      <c r="B57" s="16"/>
      <c r="C57" s="21"/>
      <c r="D57" s="48" t="s">
        <v>28</v>
      </c>
      <c r="E57" s="49"/>
      <c r="F57" s="124" t="s">
        <v>38</v>
      </c>
      <c r="G57" s="22">
        <f>SUM(J57:O57)</f>
        <v>0</v>
      </c>
      <c r="H57" s="23"/>
      <c r="I57" s="109"/>
      <c r="J57" s="24"/>
      <c r="K57" s="24"/>
      <c r="L57" s="24"/>
      <c r="M57" s="24"/>
      <c r="N57" s="24"/>
      <c r="O57" s="24"/>
    </row>
    <row r="58" spans="1:15" ht="27.9" customHeight="1" x14ac:dyDescent="0.2">
      <c r="A58" s="9"/>
      <c r="B58" s="16"/>
      <c r="C58" s="21"/>
      <c r="D58" s="56" t="s">
        <v>56</v>
      </c>
      <c r="E58" s="44"/>
      <c r="F58" s="124" t="s">
        <v>38</v>
      </c>
      <c r="G58" s="22">
        <f>SUM(J58:O58)</f>
        <v>0</v>
      </c>
      <c r="H58" s="23"/>
      <c r="I58" s="109"/>
      <c r="J58" s="24"/>
      <c r="K58" s="24"/>
      <c r="L58" s="24"/>
      <c r="M58" s="24"/>
      <c r="N58" s="24"/>
      <c r="O58" s="24"/>
    </row>
    <row r="59" spans="1:15" ht="27.9" customHeight="1" x14ac:dyDescent="0.2">
      <c r="A59" s="9"/>
      <c r="B59" s="16"/>
      <c r="C59" s="21"/>
      <c r="D59" s="219" t="s">
        <v>20</v>
      </c>
      <c r="E59" s="220"/>
      <c r="F59" s="135"/>
      <c r="G59" s="22">
        <f>SUM(J59:O59)</f>
        <v>0</v>
      </c>
      <c r="H59" s="23"/>
      <c r="I59" s="109"/>
      <c r="J59" s="24"/>
      <c r="K59" s="24"/>
      <c r="L59" s="24"/>
      <c r="M59" s="24"/>
      <c r="N59" s="24"/>
      <c r="O59" s="24"/>
    </row>
    <row r="60" spans="1:15" ht="27.9" customHeight="1" x14ac:dyDescent="0.2">
      <c r="A60" s="9"/>
      <c r="B60" s="16"/>
      <c r="C60" s="53" t="s">
        <v>112</v>
      </c>
      <c r="D60" s="17"/>
      <c r="E60" s="18"/>
      <c r="F60" s="125"/>
      <c r="G60" s="19">
        <f>SUM(G61:G65)</f>
        <v>0</v>
      </c>
      <c r="H60" s="20"/>
      <c r="I60" s="108"/>
      <c r="J60" s="19">
        <f t="shared" ref="J60:O60" si="12">SUM(J61:J65)</f>
        <v>0</v>
      </c>
      <c r="K60" s="19">
        <f t="shared" si="12"/>
        <v>0</v>
      </c>
      <c r="L60" s="19">
        <f t="shared" si="12"/>
        <v>0</v>
      </c>
      <c r="M60" s="19">
        <f t="shared" si="12"/>
        <v>0</v>
      </c>
      <c r="N60" s="19">
        <f t="shared" si="12"/>
        <v>0</v>
      </c>
      <c r="O60" s="19">
        <f t="shared" si="12"/>
        <v>0</v>
      </c>
    </row>
    <row r="61" spans="1:15" ht="27.9" customHeight="1" x14ac:dyDescent="0.2">
      <c r="A61" s="9"/>
      <c r="B61" s="16"/>
      <c r="C61" s="21"/>
      <c r="D61" s="62" t="s">
        <v>166</v>
      </c>
      <c r="E61" s="57"/>
      <c r="F61" s="124" t="s">
        <v>40</v>
      </c>
      <c r="G61" s="22">
        <f t="shared" ref="G61:G65" si="13">SUM(J61:O61)</f>
        <v>0</v>
      </c>
      <c r="H61" s="23"/>
      <c r="I61" s="109"/>
      <c r="J61" s="24"/>
      <c r="K61" s="24"/>
      <c r="L61" s="24"/>
      <c r="M61" s="24"/>
      <c r="N61" s="24"/>
      <c r="O61" s="24"/>
    </row>
    <row r="62" spans="1:15" ht="27.9" customHeight="1" x14ac:dyDescent="0.2">
      <c r="A62" s="9"/>
      <c r="B62" s="16"/>
      <c r="C62" s="21"/>
      <c r="D62" s="62" t="s">
        <v>174</v>
      </c>
      <c r="E62" s="57"/>
      <c r="F62" s="124" t="s">
        <v>40</v>
      </c>
      <c r="G62" s="22">
        <f t="shared" si="13"/>
        <v>0</v>
      </c>
      <c r="H62" s="23"/>
      <c r="I62" s="109"/>
      <c r="J62" s="24"/>
      <c r="K62" s="24"/>
      <c r="L62" s="24"/>
      <c r="M62" s="24"/>
      <c r="N62" s="24"/>
      <c r="O62" s="24"/>
    </row>
    <row r="63" spans="1:15" ht="27.9" customHeight="1" x14ac:dyDescent="0.2">
      <c r="A63" s="9"/>
      <c r="B63" s="16"/>
      <c r="C63" s="21"/>
      <c r="D63" s="62" t="s">
        <v>54</v>
      </c>
      <c r="E63" s="57"/>
      <c r="F63" s="124" t="s">
        <v>40</v>
      </c>
      <c r="G63" s="22">
        <f t="shared" si="13"/>
        <v>0</v>
      </c>
      <c r="H63" s="23"/>
      <c r="I63" s="109"/>
      <c r="J63" s="24"/>
      <c r="K63" s="24"/>
      <c r="L63" s="24"/>
      <c r="M63" s="24"/>
      <c r="N63" s="24"/>
      <c r="O63" s="24"/>
    </row>
    <row r="64" spans="1:15" ht="27.9" customHeight="1" x14ac:dyDescent="0.2">
      <c r="A64" s="9"/>
      <c r="B64" s="16"/>
      <c r="C64" s="21"/>
      <c r="D64" s="226" t="s">
        <v>39</v>
      </c>
      <c r="E64" s="227"/>
      <c r="F64" s="124" t="s">
        <v>41</v>
      </c>
      <c r="G64" s="22">
        <f t="shared" si="13"/>
        <v>0</v>
      </c>
      <c r="H64" s="23"/>
      <c r="I64" s="109"/>
      <c r="J64" s="24"/>
      <c r="K64" s="24"/>
      <c r="L64" s="24"/>
      <c r="M64" s="24"/>
      <c r="N64" s="24"/>
      <c r="O64" s="24"/>
    </row>
    <row r="65" spans="1:15" ht="27.9" customHeight="1" x14ac:dyDescent="0.2">
      <c r="A65" s="9"/>
      <c r="B65" s="16"/>
      <c r="C65" s="21"/>
      <c r="D65" s="219" t="s">
        <v>20</v>
      </c>
      <c r="E65" s="220"/>
      <c r="F65" s="124"/>
      <c r="G65" s="22">
        <f t="shared" si="13"/>
        <v>0</v>
      </c>
      <c r="H65" s="23"/>
      <c r="I65" s="109"/>
      <c r="J65" s="24"/>
      <c r="K65" s="24"/>
      <c r="L65" s="24"/>
      <c r="M65" s="24"/>
      <c r="N65" s="24"/>
      <c r="O65" s="24"/>
    </row>
    <row r="66" spans="1:15" ht="27.9" customHeight="1" x14ac:dyDescent="0.2">
      <c r="A66" s="9"/>
      <c r="B66" s="16"/>
      <c r="C66" s="53" t="s">
        <v>131</v>
      </c>
      <c r="D66" s="17"/>
      <c r="E66" s="18"/>
      <c r="F66" s="125"/>
      <c r="G66" s="19">
        <f>SUM(G67:G72)</f>
        <v>0</v>
      </c>
      <c r="H66" s="20"/>
      <c r="I66" s="108"/>
      <c r="J66" s="19">
        <f>SUM(J67:J72)</f>
        <v>0</v>
      </c>
      <c r="K66" s="19">
        <f t="shared" ref="K66:O66" si="14">SUM(K67:K72)</f>
        <v>0</v>
      </c>
      <c r="L66" s="19">
        <f t="shared" si="14"/>
        <v>0</v>
      </c>
      <c r="M66" s="19">
        <f t="shared" si="14"/>
        <v>0</v>
      </c>
      <c r="N66" s="19">
        <f t="shared" si="14"/>
        <v>0</v>
      </c>
      <c r="O66" s="19">
        <f t="shared" si="14"/>
        <v>0</v>
      </c>
    </row>
    <row r="67" spans="1:15" ht="27.9" customHeight="1" x14ac:dyDescent="0.2">
      <c r="A67" s="9"/>
      <c r="B67" s="16"/>
      <c r="C67" s="156"/>
      <c r="D67" s="65" t="s">
        <v>61</v>
      </c>
      <c r="E67" s="151"/>
      <c r="F67" s="124"/>
      <c r="G67" s="22">
        <f>SUM(J67:O67)</f>
        <v>0</v>
      </c>
      <c r="H67" s="23"/>
      <c r="I67" s="109"/>
      <c r="J67" s="24"/>
      <c r="K67" s="24"/>
      <c r="L67" s="24"/>
      <c r="M67" s="24"/>
      <c r="N67" s="24"/>
      <c r="O67" s="24"/>
    </row>
    <row r="68" spans="1:15" ht="27.9" customHeight="1" x14ac:dyDescent="0.2">
      <c r="A68" s="9"/>
      <c r="B68" s="16"/>
      <c r="C68" s="156"/>
      <c r="D68" s="67" t="s">
        <v>62</v>
      </c>
      <c r="E68" s="151"/>
      <c r="F68" s="124"/>
      <c r="G68" s="22">
        <f>SUM(J68:O68)</f>
        <v>0</v>
      </c>
      <c r="H68" s="23"/>
      <c r="I68" s="109"/>
      <c r="J68" s="24"/>
      <c r="K68" s="24"/>
      <c r="L68" s="24"/>
      <c r="M68" s="24"/>
      <c r="N68" s="24"/>
      <c r="O68" s="24"/>
    </row>
    <row r="69" spans="1:15" ht="27.9" customHeight="1" x14ac:dyDescent="0.2">
      <c r="A69" s="9"/>
      <c r="B69" s="16"/>
      <c r="C69" s="156"/>
      <c r="D69" s="67" t="s">
        <v>63</v>
      </c>
      <c r="E69" s="151"/>
      <c r="F69" s="124"/>
      <c r="G69" s="22">
        <f>SUM(J69:O69)</f>
        <v>0</v>
      </c>
      <c r="H69" s="23"/>
      <c r="I69" s="109"/>
      <c r="J69" s="24"/>
      <c r="K69" s="24"/>
      <c r="L69" s="24"/>
      <c r="M69" s="24"/>
      <c r="N69" s="24"/>
      <c r="O69" s="24"/>
    </row>
    <row r="70" spans="1:15" ht="27.9" customHeight="1" x14ac:dyDescent="0.2">
      <c r="A70" s="9"/>
      <c r="B70" s="16"/>
      <c r="C70" s="156"/>
      <c r="D70" s="67" t="s">
        <v>130</v>
      </c>
      <c r="E70" s="151"/>
      <c r="F70" s="124"/>
      <c r="G70" s="22">
        <f t="shared" ref="G70:G72" si="15">SUM(J70:O70)</f>
        <v>0</v>
      </c>
      <c r="H70" s="23"/>
      <c r="I70" s="109"/>
      <c r="J70" s="24"/>
      <c r="K70" s="24"/>
      <c r="L70" s="24"/>
      <c r="M70" s="24"/>
      <c r="N70" s="24"/>
      <c r="O70" s="24"/>
    </row>
    <row r="71" spans="1:15" ht="27.9" customHeight="1" x14ac:dyDescent="0.2">
      <c r="A71" s="9"/>
      <c r="B71" s="16"/>
      <c r="C71" s="156"/>
      <c r="D71" s="67" t="s">
        <v>64</v>
      </c>
      <c r="E71" s="151"/>
      <c r="F71" s="124"/>
      <c r="G71" s="22">
        <f t="shared" si="15"/>
        <v>0</v>
      </c>
      <c r="H71" s="23"/>
      <c r="I71" s="109"/>
      <c r="J71" s="24"/>
      <c r="K71" s="24"/>
      <c r="L71" s="24"/>
      <c r="M71" s="24"/>
      <c r="N71" s="24"/>
      <c r="O71" s="24"/>
    </row>
    <row r="72" spans="1:15" ht="27.9" customHeight="1" x14ac:dyDescent="0.2">
      <c r="A72" s="9"/>
      <c r="B72" s="16"/>
      <c r="C72" s="157"/>
      <c r="D72" s="224" t="s">
        <v>20</v>
      </c>
      <c r="E72" s="225"/>
      <c r="F72" s="124"/>
      <c r="G72" s="22">
        <f t="shared" si="15"/>
        <v>0</v>
      </c>
      <c r="H72" s="23"/>
      <c r="I72" s="109"/>
      <c r="J72" s="24"/>
      <c r="K72" s="24"/>
      <c r="L72" s="24"/>
      <c r="M72" s="24"/>
      <c r="N72" s="24"/>
      <c r="O72" s="24"/>
    </row>
    <row r="73" spans="1:15" ht="27.9" customHeight="1" x14ac:dyDescent="0.2">
      <c r="A73" s="9"/>
      <c r="B73" s="16"/>
      <c r="C73" s="17" t="s">
        <v>37</v>
      </c>
      <c r="D73" s="17"/>
      <c r="E73" s="18"/>
      <c r="F73" s="123"/>
      <c r="G73" s="19">
        <f>SUM(G74:G78)</f>
        <v>0</v>
      </c>
      <c r="H73" s="20"/>
      <c r="I73" s="108"/>
      <c r="J73" s="19">
        <f t="shared" ref="J73:O73" si="16">SUM(J74:J78)</f>
        <v>0</v>
      </c>
      <c r="K73" s="19">
        <f t="shared" si="16"/>
        <v>0</v>
      </c>
      <c r="L73" s="19">
        <f t="shared" si="16"/>
        <v>0</v>
      </c>
      <c r="M73" s="19">
        <f t="shared" si="16"/>
        <v>0</v>
      </c>
      <c r="N73" s="19">
        <f t="shared" si="16"/>
        <v>0</v>
      </c>
      <c r="O73" s="19">
        <f t="shared" si="16"/>
        <v>0</v>
      </c>
    </row>
    <row r="74" spans="1:15" ht="27.9" customHeight="1" x14ac:dyDescent="0.2">
      <c r="A74" s="9"/>
      <c r="B74" s="16"/>
      <c r="C74" s="21"/>
      <c r="D74" s="212" t="s">
        <v>98</v>
      </c>
      <c r="E74" s="213"/>
      <c r="F74" s="124"/>
      <c r="G74" s="22">
        <f>SUM(J74:O74)</f>
        <v>0</v>
      </c>
      <c r="H74" s="23"/>
      <c r="I74" s="109"/>
      <c r="J74" s="24"/>
      <c r="K74" s="24"/>
      <c r="L74" s="24"/>
      <c r="M74" s="24"/>
      <c r="N74" s="24"/>
      <c r="O74" s="24"/>
    </row>
    <row r="75" spans="1:15" ht="27.9" customHeight="1" x14ac:dyDescent="0.2">
      <c r="A75" s="9"/>
      <c r="B75" s="16"/>
      <c r="C75" s="21"/>
      <c r="D75" s="212" t="s">
        <v>99</v>
      </c>
      <c r="E75" s="213"/>
      <c r="F75" s="124" t="s">
        <v>100</v>
      </c>
      <c r="G75" s="22">
        <f>SUM(J75:O75)</f>
        <v>0</v>
      </c>
      <c r="H75" s="23"/>
      <c r="I75" s="109"/>
      <c r="J75" s="24"/>
      <c r="K75" s="24"/>
      <c r="L75" s="24"/>
      <c r="M75" s="24"/>
      <c r="N75" s="24"/>
      <c r="O75" s="24"/>
    </row>
    <row r="76" spans="1:15" ht="27.9" customHeight="1" x14ac:dyDescent="0.2">
      <c r="A76" s="9"/>
      <c r="B76" s="16"/>
      <c r="C76" s="21"/>
      <c r="D76" s="212" t="s">
        <v>97</v>
      </c>
      <c r="E76" s="213"/>
      <c r="F76" s="124"/>
      <c r="G76" s="22">
        <f>SUM(J76:O76)</f>
        <v>0</v>
      </c>
      <c r="H76" s="23"/>
      <c r="I76" s="109"/>
      <c r="J76" s="24"/>
      <c r="K76" s="24"/>
      <c r="L76" s="24"/>
      <c r="M76" s="24"/>
      <c r="N76" s="24"/>
      <c r="O76" s="24"/>
    </row>
    <row r="77" spans="1:15" ht="27.9" customHeight="1" x14ac:dyDescent="0.2">
      <c r="A77" s="9"/>
      <c r="B77" s="16"/>
      <c r="C77" s="21"/>
      <c r="D77" s="212" t="s">
        <v>76</v>
      </c>
      <c r="E77" s="213"/>
      <c r="F77" s="124"/>
      <c r="G77" s="22">
        <f>SUM(J77:O77)</f>
        <v>0</v>
      </c>
      <c r="H77" s="23"/>
      <c r="I77" s="109"/>
      <c r="J77" s="24"/>
      <c r="K77" s="24"/>
      <c r="L77" s="24"/>
      <c r="M77" s="24"/>
      <c r="N77" s="24"/>
      <c r="O77" s="24"/>
    </row>
    <row r="78" spans="1:15" ht="27.9" customHeight="1" x14ac:dyDescent="0.2">
      <c r="A78" s="9"/>
      <c r="B78" s="16"/>
      <c r="C78" s="21"/>
      <c r="D78" s="224" t="s">
        <v>23</v>
      </c>
      <c r="E78" s="225"/>
      <c r="F78" s="124"/>
      <c r="G78" s="22">
        <f>SUM(J78:O78)</f>
        <v>0</v>
      </c>
      <c r="H78" s="23"/>
      <c r="I78" s="109"/>
      <c r="J78" s="24"/>
      <c r="K78" s="24"/>
      <c r="L78" s="24"/>
      <c r="M78" s="24"/>
      <c r="N78" s="24"/>
      <c r="O78" s="24"/>
    </row>
    <row r="79" spans="1:15" ht="27.9" customHeight="1" x14ac:dyDescent="0.2">
      <c r="A79" s="9"/>
      <c r="B79" s="16"/>
      <c r="C79" s="17" t="s">
        <v>116</v>
      </c>
      <c r="D79" s="17"/>
      <c r="E79" s="18"/>
      <c r="F79" s="123"/>
      <c r="G79" s="19">
        <f>SUM(G80:G84)</f>
        <v>0</v>
      </c>
      <c r="H79" s="20"/>
      <c r="I79" s="108"/>
      <c r="J79" s="19">
        <f t="shared" ref="J79:O79" si="17">SUM(J80:J84)</f>
        <v>0</v>
      </c>
      <c r="K79" s="19">
        <f t="shared" si="17"/>
        <v>0</v>
      </c>
      <c r="L79" s="19">
        <f t="shared" si="17"/>
        <v>0</v>
      </c>
      <c r="M79" s="19">
        <f t="shared" si="17"/>
        <v>0</v>
      </c>
      <c r="N79" s="19">
        <f t="shared" si="17"/>
        <v>0</v>
      </c>
      <c r="O79" s="19">
        <f t="shared" si="17"/>
        <v>0</v>
      </c>
    </row>
    <row r="80" spans="1:15" ht="27.9" customHeight="1" x14ac:dyDescent="0.2">
      <c r="A80" s="9"/>
      <c r="B80" s="16"/>
      <c r="C80" s="21"/>
      <c r="D80" s="80" t="s">
        <v>79</v>
      </c>
      <c r="E80" s="107"/>
      <c r="F80" s="124"/>
      <c r="G80" s="22">
        <f>SUM(J80:O80)</f>
        <v>0</v>
      </c>
      <c r="H80" s="23"/>
      <c r="I80" s="109"/>
      <c r="J80" s="24"/>
      <c r="K80" s="24"/>
      <c r="L80" s="24"/>
      <c r="M80" s="24"/>
      <c r="N80" s="24"/>
      <c r="O80" s="24"/>
    </row>
    <row r="81" spans="1:15" ht="27.9" customHeight="1" x14ac:dyDescent="0.2">
      <c r="A81" s="9"/>
      <c r="B81" s="16"/>
      <c r="C81" s="21"/>
      <c r="D81" s="80" t="s">
        <v>78</v>
      </c>
      <c r="E81" s="107"/>
      <c r="F81" s="124"/>
      <c r="G81" s="22">
        <f>SUM(J81:O81)</f>
        <v>0</v>
      </c>
      <c r="H81" s="23"/>
      <c r="I81" s="109"/>
      <c r="J81" s="24"/>
      <c r="K81" s="24"/>
      <c r="L81" s="24"/>
      <c r="M81" s="24"/>
      <c r="N81" s="24"/>
      <c r="O81" s="24"/>
    </row>
    <row r="82" spans="1:15" ht="27.9" customHeight="1" x14ac:dyDescent="0.2">
      <c r="A82" s="9"/>
      <c r="B82" s="16"/>
      <c r="C82" s="21"/>
      <c r="D82" s="61" t="s">
        <v>164</v>
      </c>
      <c r="E82" s="61"/>
      <c r="F82" s="124"/>
      <c r="G82" s="22">
        <f>SUM(J82:O82)</f>
        <v>0</v>
      </c>
      <c r="H82" s="23"/>
      <c r="I82" s="109"/>
      <c r="J82" s="24"/>
      <c r="K82" s="24"/>
      <c r="L82" s="24"/>
      <c r="M82" s="24"/>
      <c r="N82" s="24"/>
      <c r="O82" s="24"/>
    </row>
    <row r="83" spans="1:15" ht="27.9" customHeight="1" x14ac:dyDescent="0.2">
      <c r="A83" s="9"/>
      <c r="B83" s="16"/>
      <c r="C83" s="21"/>
      <c r="D83" s="80" t="s">
        <v>77</v>
      </c>
      <c r="E83" s="61"/>
      <c r="F83" s="124"/>
      <c r="G83" s="22">
        <f>SUM(J83:O83)</f>
        <v>0</v>
      </c>
      <c r="H83" s="23"/>
      <c r="I83" s="109"/>
      <c r="J83" s="24"/>
      <c r="K83" s="24"/>
      <c r="L83" s="24"/>
      <c r="M83" s="24"/>
      <c r="N83" s="24"/>
      <c r="O83" s="24"/>
    </row>
    <row r="84" spans="1:15" ht="27.9" customHeight="1" x14ac:dyDescent="0.2">
      <c r="A84" s="9"/>
      <c r="B84" s="16"/>
      <c r="C84" s="21"/>
      <c r="D84" s="40" t="s">
        <v>20</v>
      </c>
      <c r="E84" s="40"/>
      <c r="F84" s="124"/>
      <c r="G84" s="22">
        <f>SUM(J84:O84)</f>
        <v>0</v>
      </c>
      <c r="H84" s="23"/>
      <c r="I84" s="109"/>
      <c r="J84" s="24"/>
      <c r="K84" s="24"/>
      <c r="L84" s="24"/>
      <c r="M84" s="24"/>
      <c r="N84" s="24"/>
      <c r="O84" s="24"/>
    </row>
    <row r="85" spans="1:15" ht="27.9" customHeight="1" x14ac:dyDescent="0.2">
      <c r="A85" s="9"/>
      <c r="B85" s="73" t="s">
        <v>101</v>
      </c>
      <c r="C85" s="74"/>
      <c r="D85" s="74"/>
      <c r="E85" s="75"/>
      <c r="F85" s="117"/>
      <c r="G85" s="13">
        <f>SUM(G86:G87)</f>
        <v>0</v>
      </c>
      <c r="H85" s="14"/>
      <c r="I85" s="108"/>
      <c r="J85" s="13">
        <f>SUM(J86:J87)</f>
        <v>0</v>
      </c>
      <c r="K85" s="13">
        <f t="shared" ref="K85:O85" si="18">SUM(K86:K87)</f>
        <v>0</v>
      </c>
      <c r="L85" s="13">
        <f t="shared" si="18"/>
        <v>0</v>
      </c>
      <c r="M85" s="13">
        <f t="shared" si="18"/>
        <v>0</v>
      </c>
      <c r="N85" s="13">
        <f t="shared" si="18"/>
        <v>0</v>
      </c>
      <c r="O85" s="13">
        <f t="shared" si="18"/>
        <v>0</v>
      </c>
    </row>
    <row r="86" spans="1:15" ht="27.9" customHeight="1" x14ac:dyDescent="0.2">
      <c r="A86" s="9"/>
      <c r="B86" s="16"/>
      <c r="C86" s="80" t="s">
        <v>125</v>
      </c>
      <c r="D86" s="81"/>
      <c r="E86" s="38"/>
      <c r="F86" s="126" t="s">
        <v>158</v>
      </c>
      <c r="G86" s="22">
        <f>SUM(J86:O86)</f>
        <v>0</v>
      </c>
      <c r="H86" s="23"/>
      <c r="I86" s="109"/>
      <c r="J86" s="24"/>
      <c r="K86" s="24"/>
      <c r="L86" s="24"/>
      <c r="M86" s="24"/>
      <c r="N86" s="24"/>
      <c r="O86" s="24"/>
    </row>
    <row r="87" spans="1:15" ht="27.9" customHeight="1" x14ac:dyDescent="0.2">
      <c r="A87" s="9"/>
      <c r="B87" s="16"/>
      <c r="C87" s="39" t="s">
        <v>19</v>
      </c>
      <c r="D87" s="39"/>
      <c r="E87" s="38"/>
      <c r="F87" s="124"/>
      <c r="G87" s="22">
        <f>SUM(J87:O87)</f>
        <v>0</v>
      </c>
      <c r="H87" s="23"/>
      <c r="I87" s="109"/>
      <c r="J87" s="24"/>
      <c r="K87" s="24"/>
      <c r="L87" s="24"/>
      <c r="M87" s="24"/>
      <c r="N87" s="24"/>
      <c r="O87" s="24"/>
    </row>
    <row r="88" spans="1:15" ht="27.9" customHeight="1" x14ac:dyDescent="0.2">
      <c r="A88" s="9"/>
      <c r="B88" s="73" t="s">
        <v>69</v>
      </c>
      <c r="C88" s="74"/>
      <c r="D88" s="74"/>
      <c r="E88" s="75"/>
      <c r="F88" s="117"/>
      <c r="G88" s="13">
        <f>SUM(G89:G90)</f>
        <v>0</v>
      </c>
      <c r="H88" s="14"/>
      <c r="I88" s="108"/>
      <c r="J88" s="13">
        <f t="shared" ref="J88:O88" si="19">SUM(J89:J90)</f>
        <v>0</v>
      </c>
      <c r="K88" s="13">
        <f t="shared" si="19"/>
        <v>0</v>
      </c>
      <c r="L88" s="13">
        <f t="shared" si="19"/>
        <v>0</v>
      </c>
      <c r="M88" s="13">
        <f t="shared" si="19"/>
        <v>0</v>
      </c>
      <c r="N88" s="13">
        <f t="shared" si="19"/>
        <v>0</v>
      </c>
      <c r="O88" s="13">
        <f t="shared" si="19"/>
        <v>0</v>
      </c>
    </row>
    <row r="89" spans="1:15" ht="27.9" customHeight="1" x14ac:dyDescent="0.2">
      <c r="A89" s="9"/>
      <c r="B89" s="16"/>
      <c r="C89" s="76" t="s">
        <v>103</v>
      </c>
      <c r="D89" s="82"/>
      <c r="E89" s="38"/>
      <c r="F89" s="124"/>
      <c r="G89" s="22">
        <f>SUM(J89:O89)</f>
        <v>0</v>
      </c>
      <c r="H89" s="23"/>
      <c r="I89" s="109"/>
      <c r="J89" s="24"/>
      <c r="K89" s="24"/>
      <c r="L89" s="24"/>
      <c r="M89" s="24"/>
      <c r="N89" s="24"/>
      <c r="O89" s="24"/>
    </row>
    <row r="90" spans="1:15" ht="27.9" customHeight="1" x14ac:dyDescent="0.2">
      <c r="A90" s="9"/>
      <c r="B90" s="16"/>
      <c r="C90" s="39" t="s">
        <v>19</v>
      </c>
      <c r="D90" s="39"/>
      <c r="E90" s="38"/>
      <c r="F90" s="124"/>
      <c r="G90" s="22">
        <f>SUM(J90:O90)</f>
        <v>0</v>
      </c>
      <c r="H90" s="23"/>
      <c r="I90" s="109"/>
      <c r="J90" s="24"/>
      <c r="K90" s="24"/>
      <c r="L90" s="24"/>
      <c r="M90" s="24"/>
      <c r="N90" s="24"/>
      <c r="O90" s="24"/>
    </row>
    <row r="91" spans="1:15" ht="27.9" customHeight="1" x14ac:dyDescent="0.2">
      <c r="A91" s="27"/>
      <c r="B91" s="234" t="s">
        <v>3</v>
      </c>
      <c r="C91" s="235"/>
      <c r="D91" s="235"/>
      <c r="E91" s="236"/>
      <c r="F91" s="117"/>
      <c r="G91" s="13">
        <f>SUM(G92:G93)</f>
        <v>0</v>
      </c>
      <c r="H91" s="14" t="s">
        <v>9</v>
      </c>
      <c r="I91" s="108"/>
      <c r="J91" s="13">
        <f t="shared" ref="J91:O91" si="20">SUM(J92:J93)</f>
        <v>0</v>
      </c>
      <c r="K91" s="13">
        <f t="shared" si="20"/>
        <v>0</v>
      </c>
      <c r="L91" s="13">
        <f t="shared" si="20"/>
        <v>0</v>
      </c>
      <c r="M91" s="13">
        <f t="shared" si="20"/>
        <v>0</v>
      </c>
      <c r="N91" s="13">
        <f t="shared" si="20"/>
        <v>0</v>
      </c>
      <c r="O91" s="13">
        <f t="shared" si="20"/>
        <v>0</v>
      </c>
    </row>
    <row r="92" spans="1:15" ht="27.9" customHeight="1" x14ac:dyDescent="0.2">
      <c r="A92" s="9"/>
      <c r="B92" s="16"/>
      <c r="C92" s="216"/>
      <c r="D92" s="217"/>
      <c r="E92" s="218"/>
      <c r="F92" s="127"/>
      <c r="G92" s="22">
        <f>SUM(J92:O92)</f>
        <v>0</v>
      </c>
      <c r="H92" s="23"/>
      <c r="I92" s="111"/>
      <c r="J92" s="28"/>
      <c r="K92" s="28"/>
      <c r="L92" s="28"/>
      <c r="M92" s="28"/>
      <c r="N92" s="28"/>
      <c r="O92" s="28"/>
    </row>
    <row r="93" spans="1:15" ht="27.9" customHeight="1" x14ac:dyDescent="0.2">
      <c r="A93" s="9"/>
      <c r="B93" s="16"/>
      <c r="C93" s="214" t="s">
        <v>19</v>
      </c>
      <c r="D93" s="215"/>
      <c r="E93" s="215"/>
      <c r="F93" s="127"/>
      <c r="G93" s="22">
        <f>SUM(J93:O93)</f>
        <v>0</v>
      </c>
      <c r="H93" s="23"/>
      <c r="I93" s="111"/>
      <c r="J93" s="28"/>
      <c r="K93" s="28"/>
      <c r="L93" s="28"/>
      <c r="M93" s="28"/>
      <c r="N93" s="28"/>
      <c r="O93" s="28"/>
    </row>
    <row r="94" spans="1:15" ht="27.9" customHeight="1" x14ac:dyDescent="0.2">
      <c r="A94" s="183" t="s">
        <v>132</v>
      </c>
      <c r="B94" s="183"/>
      <c r="C94" s="184"/>
      <c r="D94" s="184"/>
      <c r="E94" s="185"/>
      <c r="F94" s="180"/>
      <c r="G94" s="181">
        <f>SUM(G95:G96)</f>
        <v>0</v>
      </c>
      <c r="H94" s="182"/>
      <c r="I94" s="108"/>
      <c r="J94" s="181">
        <f>SUM(J95:J96)</f>
        <v>0</v>
      </c>
      <c r="K94" s="181">
        <f t="shared" ref="K94:O94" si="21">SUM(K95:K96)</f>
        <v>0</v>
      </c>
      <c r="L94" s="181">
        <f t="shared" si="21"/>
        <v>0</v>
      </c>
      <c r="M94" s="181">
        <f t="shared" si="21"/>
        <v>0</v>
      </c>
      <c r="N94" s="181">
        <f t="shared" si="21"/>
        <v>0</v>
      </c>
      <c r="O94" s="181">
        <f t="shared" si="21"/>
        <v>0</v>
      </c>
    </row>
    <row r="95" spans="1:15" ht="27.9" customHeight="1" x14ac:dyDescent="0.2">
      <c r="A95" s="177"/>
      <c r="B95" s="187"/>
      <c r="C95" s="152"/>
      <c r="D95" s="153"/>
      <c r="E95" s="154"/>
      <c r="F95" s="127"/>
      <c r="G95" s="22">
        <f>SUM(J95:O95)</f>
        <v>0</v>
      </c>
      <c r="H95" s="23"/>
      <c r="I95" s="111"/>
      <c r="J95" s="28"/>
      <c r="K95" s="28"/>
      <c r="L95" s="28"/>
      <c r="M95" s="28"/>
      <c r="N95" s="28"/>
      <c r="O95" s="28"/>
    </row>
    <row r="96" spans="1:15" ht="27.9" customHeight="1" x14ac:dyDescent="0.2">
      <c r="A96" s="186"/>
      <c r="B96" s="186"/>
      <c r="C96" s="214" t="s">
        <v>19</v>
      </c>
      <c r="D96" s="215"/>
      <c r="E96" s="215"/>
      <c r="F96" s="127"/>
      <c r="G96" s="22">
        <f>SUM(J96:O96)</f>
        <v>0</v>
      </c>
      <c r="H96" s="23"/>
      <c r="I96" s="111"/>
      <c r="J96" s="28"/>
      <c r="K96" s="28"/>
      <c r="L96" s="28"/>
      <c r="M96" s="28"/>
      <c r="N96" s="28"/>
      <c r="O96" s="28"/>
    </row>
    <row r="97" ht="27.9" customHeight="1" x14ac:dyDescent="0.2"/>
    <row r="98" ht="27.9" customHeight="1" x14ac:dyDescent="0.2"/>
    <row r="99" ht="27.9" customHeight="1" x14ac:dyDescent="0.2"/>
    <row r="100" ht="27.9" customHeight="1" x14ac:dyDescent="0.2"/>
    <row r="101" ht="27.9" customHeight="1" x14ac:dyDescent="0.2"/>
    <row r="102" ht="27.9" customHeight="1" x14ac:dyDescent="0.2"/>
    <row r="103" ht="27.9" customHeight="1" x14ac:dyDescent="0.2"/>
    <row r="104" ht="27.9" customHeight="1" x14ac:dyDescent="0.2"/>
    <row r="105" ht="27.9" customHeight="1" x14ac:dyDescent="0.2"/>
    <row r="106" ht="27.9" customHeight="1" x14ac:dyDescent="0.2"/>
    <row r="107" ht="27.9" customHeight="1" x14ac:dyDescent="0.2"/>
    <row r="108" ht="27.9" customHeight="1" x14ac:dyDescent="0.2"/>
    <row r="109" ht="27.9" customHeight="1" x14ac:dyDescent="0.2"/>
    <row r="110" ht="27.9" customHeight="1" x14ac:dyDescent="0.2"/>
    <row r="111" ht="27.9" customHeight="1" x14ac:dyDescent="0.2"/>
    <row r="112" ht="27.9" customHeight="1" x14ac:dyDescent="0.2"/>
    <row r="113" ht="27.9" customHeight="1" x14ac:dyDescent="0.2"/>
    <row r="114" ht="27.9" customHeight="1" x14ac:dyDescent="0.2"/>
    <row r="115" ht="27.9" customHeight="1" x14ac:dyDescent="0.2"/>
    <row r="116" ht="27.9" customHeight="1" x14ac:dyDescent="0.2"/>
    <row r="117" ht="27.9" customHeight="1" x14ac:dyDescent="0.2"/>
    <row r="118" ht="27.9" customHeight="1" x14ac:dyDescent="0.2"/>
    <row r="119" ht="27.9" customHeight="1" x14ac:dyDescent="0.2"/>
    <row r="120" ht="27.9" customHeight="1" x14ac:dyDescent="0.2"/>
    <row r="121" ht="27.9" customHeight="1" x14ac:dyDescent="0.2"/>
    <row r="122" ht="27.9" customHeight="1" x14ac:dyDescent="0.2"/>
    <row r="123" ht="27.9" customHeight="1" x14ac:dyDescent="0.2"/>
    <row r="124" ht="27.9" customHeight="1" x14ac:dyDescent="0.2"/>
    <row r="125" ht="27.9" customHeight="1" x14ac:dyDescent="0.2"/>
    <row r="126" ht="27.9" customHeight="1" x14ac:dyDescent="0.2"/>
    <row r="127" ht="27.9" customHeight="1" x14ac:dyDescent="0.2"/>
    <row r="128" ht="27.9" customHeight="1" x14ac:dyDescent="0.2"/>
    <row r="129" ht="27.9" customHeight="1" x14ac:dyDescent="0.2"/>
    <row r="130" ht="27.9" customHeight="1" x14ac:dyDescent="0.2"/>
    <row r="131" ht="27.9" customHeight="1" x14ac:dyDescent="0.2"/>
    <row r="132" ht="27.9" customHeight="1" x14ac:dyDescent="0.2"/>
    <row r="133" ht="27.9" customHeight="1" x14ac:dyDescent="0.2"/>
    <row r="134" ht="27.9" customHeight="1" x14ac:dyDescent="0.2"/>
    <row r="135" ht="27.9" customHeight="1" x14ac:dyDescent="0.2"/>
    <row r="136" ht="27.9" customHeight="1" x14ac:dyDescent="0.2"/>
    <row r="137" ht="27.9" customHeight="1" x14ac:dyDescent="0.2"/>
    <row r="138" ht="27.9" customHeight="1" x14ac:dyDescent="0.2"/>
    <row r="139" ht="27.9" customHeight="1" x14ac:dyDescent="0.2"/>
    <row r="140" ht="27.9" customHeight="1" x14ac:dyDescent="0.2"/>
    <row r="141" ht="27.9" customHeight="1" x14ac:dyDescent="0.2"/>
    <row r="142" ht="27.9" customHeight="1" x14ac:dyDescent="0.2"/>
    <row r="143" ht="27.9" customHeight="1" x14ac:dyDescent="0.2"/>
    <row r="144" ht="27.9" customHeight="1" x14ac:dyDescent="0.2"/>
    <row r="145" ht="27.9" customHeight="1" x14ac:dyDescent="0.2"/>
    <row r="146" ht="27.9" customHeight="1" x14ac:dyDescent="0.2"/>
    <row r="147" ht="27.9" customHeight="1" x14ac:dyDescent="0.2"/>
    <row r="148" ht="27.9" customHeight="1" x14ac:dyDescent="0.2"/>
    <row r="149" ht="27.9" customHeight="1" x14ac:dyDescent="0.2"/>
    <row r="150" ht="27.9" customHeight="1" x14ac:dyDescent="0.2"/>
    <row r="151" ht="27.9" customHeight="1" x14ac:dyDescent="0.2"/>
    <row r="152" ht="27.9" customHeight="1" x14ac:dyDescent="0.2"/>
    <row r="153" ht="27.9" customHeight="1" x14ac:dyDescent="0.2"/>
    <row r="154" ht="27.9" customHeight="1" x14ac:dyDescent="0.2"/>
    <row r="155" ht="27.9" customHeight="1" x14ac:dyDescent="0.2"/>
    <row r="156" ht="27.9" customHeight="1" x14ac:dyDescent="0.2"/>
    <row r="157" ht="27.9" customHeight="1" x14ac:dyDescent="0.2"/>
    <row r="158" ht="27.9" customHeight="1" x14ac:dyDescent="0.2"/>
    <row r="159" ht="27.9" customHeight="1" x14ac:dyDescent="0.2"/>
    <row r="160" ht="27.9" customHeight="1" x14ac:dyDescent="0.2"/>
    <row r="161" ht="27.9" customHeight="1" x14ac:dyDescent="0.2"/>
    <row r="162" ht="27.9" customHeight="1" x14ac:dyDescent="0.2"/>
    <row r="163" ht="27.9" customHeight="1" x14ac:dyDescent="0.2"/>
    <row r="164" ht="27.9" customHeight="1" x14ac:dyDescent="0.2"/>
    <row r="165" ht="27.9" customHeight="1" x14ac:dyDescent="0.2"/>
    <row r="166" ht="27.9" customHeight="1" x14ac:dyDescent="0.2"/>
    <row r="167" ht="27.9" customHeight="1" x14ac:dyDescent="0.2"/>
    <row r="168" ht="27.9" customHeight="1" x14ac:dyDescent="0.2"/>
    <row r="169" ht="27.9" customHeight="1" x14ac:dyDescent="0.2"/>
    <row r="170" ht="27.9" customHeight="1" x14ac:dyDescent="0.2"/>
    <row r="171" ht="27.9" customHeight="1" x14ac:dyDescent="0.2"/>
    <row r="172" ht="27.9" customHeight="1" x14ac:dyDescent="0.2"/>
    <row r="173" ht="27.9" customHeight="1" x14ac:dyDescent="0.2"/>
    <row r="174" ht="27.9" customHeight="1" x14ac:dyDescent="0.2"/>
    <row r="175" ht="27.9" customHeight="1" x14ac:dyDescent="0.2"/>
    <row r="176" ht="27.9" customHeight="1" x14ac:dyDescent="0.2"/>
    <row r="177" ht="27.9" customHeight="1" x14ac:dyDescent="0.2"/>
    <row r="178" ht="27.9" customHeight="1" x14ac:dyDescent="0.2"/>
    <row r="179" ht="27.9" customHeight="1" x14ac:dyDescent="0.2"/>
    <row r="180" ht="27.9" customHeight="1" x14ac:dyDescent="0.2"/>
    <row r="181" ht="27.9" customHeight="1" x14ac:dyDescent="0.2"/>
    <row r="182" ht="27.9" customHeight="1" x14ac:dyDescent="0.2"/>
    <row r="183" ht="27.9" customHeight="1" x14ac:dyDescent="0.2"/>
    <row r="184" ht="27.9" customHeight="1" x14ac:dyDescent="0.2"/>
    <row r="185" ht="27.9" customHeight="1" x14ac:dyDescent="0.2"/>
    <row r="186" ht="27.9" customHeight="1" x14ac:dyDescent="0.2"/>
    <row r="187" ht="27.9" customHeight="1" x14ac:dyDescent="0.2"/>
    <row r="188" ht="27.9" customHeight="1" x14ac:dyDescent="0.2"/>
    <row r="189" ht="27.9" customHeight="1" x14ac:dyDescent="0.2"/>
    <row r="190" ht="27.9" customHeight="1" x14ac:dyDescent="0.2"/>
    <row r="191" ht="27.9" customHeight="1" x14ac:dyDescent="0.2"/>
    <row r="192" ht="27.9" customHeight="1" x14ac:dyDescent="0.2"/>
    <row r="193" ht="27.9" customHeight="1" x14ac:dyDescent="0.2"/>
    <row r="194" ht="27.9" customHeight="1" x14ac:dyDescent="0.2"/>
    <row r="195" ht="27.9" customHeight="1" x14ac:dyDescent="0.2"/>
    <row r="196" ht="27.9" customHeight="1" x14ac:dyDescent="0.2"/>
    <row r="197" ht="27.9" customHeight="1" x14ac:dyDescent="0.2"/>
    <row r="198" ht="27.9" customHeight="1" x14ac:dyDescent="0.2"/>
    <row r="199" ht="27.9" customHeight="1" x14ac:dyDescent="0.2"/>
  </sheetData>
  <autoFilter ref="A13:O13" xr:uid="{00000000-0001-0000-0100-000000000000}">
    <filterColumn colId="0" showButton="0"/>
    <filterColumn colId="1" showButton="0"/>
    <filterColumn colId="2" showButton="0"/>
    <filterColumn colId="3" showButton="0"/>
  </autoFilter>
  <mergeCells count="35">
    <mergeCell ref="C96:E96"/>
    <mergeCell ref="C25:E25"/>
    <mergeCell ref="C20:E20"/>
    <mergeCell ref="C23:E23"/>
    <mergeCell ref="B91:E91"/>
    <mergeCell ref="D78:E78"/>
    <mergeCell ref="C40:E40"/>
    <mergeCell ref="C26:E26"/>
    <mergeCell ref="C36:E36"/>
    <mergeCell ref="C41:E41"/>
    <mergeCell ref="C39:E39"/>
    <mergeCell ref="C37:E37"/>
    <mergeCell ref="C38:E38"/>
    <mergeCell ref="C29:E29"/>
    <mergeCell ref="C27:E27"/>
    <mergeCell ref="C43:E43"/>
    <mergeCell ref="C48:E48"/>
    <mergeCell ref="A3:D4"/>
    <mergeCell ref="E3:E4"/>
    <mergeCell ref="A13:E13"/>
    <mergeCell ref="C24:E24"/>
    <mergeCell ref="C22:E22"/>
    <mergeCell ref="C93:E93"/>
    <mergeCell ref="C92:E92"/>
    <mergeCell ref="D59:E59"/>
    <mergeCell ref="D77:E77"/>
    <mergeCell ref="C50:E50"/>
    <mergeCell ref="C51:E51"/>
    <mergeCell ref="C52:E52"/>
    <mergeCell ref="D72:E72"/>
    <mergeCell ref="D76:E76"/>
    <mergeCell ref="D75:E75"/>
    <mergeCell ref="D74:E74"/>
    <mergeCell ref="D64:E64"/>
    <mergeCell ref="D65:E65"/>
  </mergeCells>
  <phoneticPr fontId="2"/>
  <printOptions horizontalCentered="1"/>
  <pageMargins left="0.19685039370078741" right="0.19685039370078741" top="0.47244094488188981" bottom="0.39370078740157483" header="0.23622047244094491" footer="0.19685039370078741"/>
  <pageSetup paperSize="8" scale="64" fitToHeight="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総額計算用</vt:lpstr>
      <vt:lpstr>初期費用</vt:lpstr>
      <vt:lpstr>継続費用(4年11カ月)</vt:lpstr>
      <vt:lpstr>'継続費用(4年11カ月)'!Print_Area</vt:lpstr>
      <vt:lpstr>初期費用!Print_Area</vt:lpstr>
      <vt:lpstr>総額計算用!Print_Area</vt:lpstr>
      <vt:lpstr>'継続費用(4年11カ月)'!Print_Titles</vt:lpstr>
      <vt:lpstr>初期費用!Print_Titles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2023-06-16T09:40:32Z</dcterms:created>
  <dcterms:modified xsi:type="dcterms:W3CDTF">2024-02-25T22:31:05Z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2023-06-16T09:50:59Z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4f188ba7-f65a-4d20-8845-e1b85b54142b</vt:lpwstr>
  </property>
  <property fmtid="{D5CDD505-2E9C-101B-9397-08002B2CF9AE}" pid="8" name="MSIP_Label_436fffe2-e74d-4f21-833f-6f054a10cb50_ContentBits">
    <vt:lpwstr>0</vt:lpwstr>
  </property>
</Properties>
</file>